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1 - 2012" sheetId="1" r:id="rId1"/>
    <sheet name="podzim" sheetId="2" r:id="rId2"/>
    <sheet name="jaro" sheetId="3" r:id="rId3"/>
    <sheet name="tabulka" sheetId="4" r:id="rId4"/>
  </sheets>
  <definedNames/>
  <calcPr fullCalcOnLoad="1"/>
</workbook>
</file>

<file path=xl/sharedStrings.xml><?xml version="1.0" encoding="utf-8"?>
<sst xmlns="http://schemas.openxmlformats.org/spreadsheetml/2006/main" count="1033" uniqueCount="157">
  <si>
    <t>zápasů</t>
  </si>
  <si>
    <t>vstřelených branek</t>
  </si>
  <si>
    <t>obdržených branek</t>
  </si>
  <si>
    <t>žluté karty</t>
  </si>
  <si>
    <t>červené karty</t>
  </si>
  <si>
    <t>poředí</t>
  </si>
  <si>
    <t>hráč</t>
  </si>
  <si>
    <t>gólů</t>
  </si>
  <si>
    <t xml:space="preserve">žlitá </t>
  </si>
  <si>
    <t>červená</t>
  </si>
  <si>
    <t>Datum :</t>
  </si>
  <si>
    <t>Ne</t>
  </si>
  <si>
    <t>:</t>
  </si>
  <si>
    <t>Slovan Kladno</t>
  </si>
  <si>
    <t>Střelci :</t>
  </si>
  <si>
    <t>Čas    :</t>
  </si>
  <si>
    <t>Sestava :</t>
  </si>
  <si>
    <t>So</t>
  </si>
  <si>
    <t>FK Brandýsek</t>
  </si>
  <si>
    <t>žlutá</t>
  </si>
  <si>
    <t>četvená</t>
  </si>
  <si>
    <t>Kolo  :</t>
  </si>
  <si>
    <t>Mistrovská utkání podzim</t>
  </si>
  <si>
    <t>V</t>
  </si>
  <si>
    <t>R</t>
  </si>
  <si>
    <t>P</t>
  </si>
  <si>
    <t>skore</t>
  </si>
  <si>
    <t>body</t>
  </si>
  <si>
    <t>Kouba</t>
  </si>
  <si>
    <t>V.Přítočno</t>
  </si>
  <si>
    <t>1</t>
  </si>
  <si>
    <t>0</t>
  </si>
  <si>
    <t>Macik</t>
  </si>
  <si>
    <t>Kulhánek</t>
  </si>
  <si>
    <t>Pařízek</t>
  </si>
  <si>
    <t>Špalek</t>
  </si>
  <si>
    <t>M.Tyburec</t>
  </si>
  <si>
    <t>Strachota</t>
  </si>
  <si>
    <t>Vávra</t>
  </si>
  <si>
    <t>Machač</t>
  </si>
  <si>
    <t>Poupě</t>
  </si>
  <si>
    <t>Kotelenský</t>
  </si>
  <si>
    <t>J. Tyburec</t>
  </si>
  <si>
    <t>Vlček</t>
  </si>
  <si>
    <t>Fišer</t>
  </si>
  <si>
    <t>Tigana</t>
  </si>
  <si>
    <t>Valenta</t>
  </si>
  <si>
    <t>Mareška</t>
  </si>
  <si>
    <t>Suchopár</t>
  </si>
  <si>
    <t>2</t>
  </si>
  <si>
    <t>Sokol Družec</t>
  </si>
  <si>
    <t>Sokol Hrdlív</t>
  </si>
  <si>
    <t>17,00</t>
  </si>
  <si>
    <t>Kolo :</t>
  </si>
  <si>
    <t>6</t>
  </si>
  <si>
    <t>3</t>
  </si>
  <si>
    <t>SK Pchery</t>
  </si>
  <si>
    <t>Kablo Kročehlavy</t>
  </si>
  <si>
    <t>5</t>
  </si>
  <si>
    <t>pup</t>
  </si>
  <si>
    <t>13</t>
  </si>
  <si>
    <t>12</t>
  </si>
  <si>
    <t>11</t>
  </si>
  <si>
    <t>10</t>
  </si>
  <si>
    <t>9</t>
  </si>
  <si>
    <t>8</t>
  </si>
  <si>
    <t>7</t>
  </si>
  <si>
    <t>4</t>
  </si>
  <si>
    <t>16,30</t>
  </si>
  <si>
    <t>16,00</t>
  </si>
  <si>
    <t>15,30</t>
  </si>
  <si>
    <t>15,00</t>
  </si>
  <si>
    <t>14,30</t>
  </si>
  <si>
    <t>14,00</t>
  </si>
  <si>
    <t>Šála</t>
  </si>
  <si>
    <t>Frýdl</t>
  </si>
  <si>
    <t>Trenér</t>
  </si>
  <si>
    <t>Vladimír Poupa</t>
  </si>
  <si>
    <t>G</t>
  </si>
  <si>
    <t>Č</t>
  </si>
  <si>
    <t>Ž</t>
  </si>
  <si>
    <t>Brandýsek</t>
  </si>
  <si>
    <t>Kuboušek</t>
  </si>
  <si>
    <t>Mistrovská utkání jaro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</si>
  <si>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</si>
  <si>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</si>
  <si>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</si>
  <si>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</si>
  <si>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</si>
  <si>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</si>
  <si>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</si>
  <si>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</si>
  <si>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</si>
  <si>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</si>
  <si>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</si>
  <si>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</si>
  <si>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</si>
  <si>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</si>
  <si>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SK K. Žehrovice </t>
  </si>
  <si>
    <t>SK V. Přítočno</t>
  </si>
  <si>
    <t>Tuchlovice "B"</t>
  </si>
  <si>
    <t>SK Slaný "B"</t>
  </si>
  <si>
    <t>SK Baník Libušín</t>
  </si>
  <si>
    <t>Okresní přebor sezona 2011/2012</t>
  </si>
  <si>
    <t>Baroch J</t>
  </si>
  <si>
    <t>Hnízdil</t>
  </si>
  <si>
    <t>Růžička</t>
  </si>
  <si>
    <t>3.9. 2011</t>
  </si>
  <si>
    <t>27.8. 2011</t>
  </si>
  <si>
    <t>Unhošť</t>
  </si>
  <si>
    <t>Zichovec</t>
  </si>
  <si>
    <t>11.9. 2011</t>
  </si>
  <si>
    <t>17.9. 2011</t>
  </si>
  <si>
    <t>25.9. 2011</t>
  </si>
  <si>
    <t>St</t>
  </si>
  <si>
    <t>1.10. 2011</t>
  </si>
  <si>
    <t>Libušín</t>
  </si>
  <si>
    <t>9.10. 2011</t>
  </si>
  <si>
    <t>28.9. 2011</t>
  </si>
  <si>
    <t>K.Žehrovice</t>
  </si>
  <si>
    <t>10,15</t>
  </si>
  <si>
    <t>15.10. 2011</t>
  </si>
  <si>
    <t>Tuchlovice</t>
  </si>
  <si>
    <t>23.10. 2011</t>
  </si>
  <si>
    <t>Slaný</t>
  </si>
  <si>
    <t>30.10. 2011</t>
  </si>
  <si>
    <t>6.11. 2011</t>
  </si>
  <si>
    <t>Otvovice</t>
  </si>
  <si>
    <t>12.11. 2011</t>
  </si>
  <si>
    <t>Střela</t>
  </si>
  <si>
    <t>Tauš M.</t>
  </si>
  <si>
    <t>Kazda</t>
  </si>
  <si>
    <t xml:space="preserve">J.Tyburec </t>
  </si>
  <si>
    <t>Wiesner</t>
  </si>
  <si>
    <t xml:space="preserve">Střela </t>
  </si>
  <si>
    <t>2011/2012</t>
  </si>
  <si>
    <t>J.Tyburec</t>
  </si>
  <si>
    <t xml:space="preserve">M.Tyburec </t>
  </si>
  <si>
    <t>J. Tauš</t>
  </si>
  <si>
    <t>TJ Unhošť</t>
  </si>
  <si>
    <t>67 : 25</t>
  </si>
  <si>
    <t>TJ Slovan Kladno</t>
  </si>
  <si>
    <t>76 : 48</t>
  </si>
  <si>
    <t>61 : 51</t>
  </si>
  <si>
    <t>59 : 50</t>
  </si>
  <si>
    <t xml:space="preserve"> 67 : 50 </t>
  </si>
  <si>
    <t>47 : 51</t>
  </si>
  <si>
    <t>55 : 48</t>
  </si>
  <si>
    <t>SK Zichovec</t>
  </si>
  <si>
    <t>48 : 50</t>
  </si>
  <si>
    <t>54 : 56</t>
  </si>
  <si>
    <t>38 : 48</t>
  </si>
  <si>
    <t>SK Otvovice</t>
  </si>
  <si>
    <t>49 : 67</t>
  </si>
  <si>
    <t>43 : 54</t>
  </si>
  <si>
    <t>47 : 67</t>
  </si>
  <si>
    <t>29 : 76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</si>
</sst>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3" max="3" width="11.140625" style="0" customWidth="1"/>
    <col min="4" max="4" width="6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6" t="s">
        <v>103</v>
      </c>
      <c r="B2" s="26"/>
      <c r="C2" s="26"/>
      <c r="D2" s="26"/>
      <c r="E2" s="26"/>
      <c r="F2" s="26"/>
      <c r="G2" s="26"/>
      <c r="H2" s="26"/>
      <c r="I2" s="26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27" t="s">
        <v>0</v>
      </c>
      <c r="C5" s="27"/>
      <c r="D5" s="1"/>
      <c r="E5" s="1">
        <f>tabulka!C4</f>
        <v>26</v>
      </c>
      <c r="F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 t="s">
        <v>1</v>
      </c>
      <c r="C7" s="1"/>
      <c r="D7" s="1"/>
      <c r="E7" s="1">
        <v>76</v>
      </c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27" t="s">
        <v>2</v>
      </c>
      <c r="C9" s="27"/>
      <c r="D9" s="1"/>
      <c r="E9" s="1">
        <v>48</v>
      </c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27" t="s">
        <v>3</v>
      </c>
      <c r="C11" s="27"/>
      <c r="D11" s="1"/>
      <c r="E11" s="1">
        <v>46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27" t="s">
        <v>4</v>
      </c>
      <c r="C13" s="27"/>
      <c r="D13" s="1"/>
      <c r="E13" s="1">
        <v>2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27" t="s">
        <v>5</v>
      </c>
      <c r="C15" s="27"/>
      <c r="D15" s="1"/>
      <c r="E15" s="1">
        <v>2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27" t="s">
        <v>76</v>
      </c>
      <c r="C17" s="27"/>
      <c r="D17" s="1"/>
      <c r="E17" s="27" t="s">
        <v>77</v>
      </c>
      <c r="F17" s="27"/>
      <c r="G17" s="2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 t="s">
        <v>80</v>
      </c>
      <c r="E48" s="1">
        <f>jaro!H168</f>
        <v>26</v>
      </c>
      <c r="F48" s="1">
        <f>podzim!H162</f>
        <v>22</v>
      </c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 t="s">
        <v>78</v>
      </c>
      <c r="E49" s="1">
        <f>jaro!G169</f>
        <v>0</v>
      </c>
      <c r="F49" s="1">
        <f>podzim!G162</f>
        <v>38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 t="s">
        <v>79</v>
      </c>
      <c r="E50" s="1">
        <f>jaro!F170</f>
        <v>0</v>
      </c>
      <c r="F50" s="1">
        <f>podzim!F164</f>
        <v>0</v>
      </c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sheetProtection/>
  <mergeCells count="8">
    <mergeCell ref="A2:I2"/>
    <mergeCell ref="B5:C5"/>
    <mergeCell ref="B9:C9"/>
    <mergeCell ref="B17:C17"/>
    <mergeCell ref="E17:F17"/>
    <mergeCell ref="B11:C11"/>
    <mergeCell ref="B13:C13"/>
    <mergeCell ref="B15:C1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E34" sqref="E34:F34"/>
    </sheetView>
  </sheetViews>
  <sheetFormatPr defaultColWidth="9.140625" defaultRowHeight="12.75"/>
  <cols>
    <col min="1" max="1" width="3.57421875" style="0" customWidth="1"/>
    <col min="3" max="3" width="10.00390625" style="0" customWidth="1"/>
    <col min="4" max="4" width="10.8515625" style="0" customWidth="1"/>
    <col min="5" max="9" width="10.00390625" style="0" customWidth="1"/>
    <col min="10" max="10" width="7.42187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15.75">
      <c r="A3" s="1"/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21</v>
      </c>
      <c r="C5" s="11" t="s">
        <v>30</v>
      </c>
      <c r="D5" s="7"/>
      <c r="E5" s="7"/>
      <c r="F5" s="7"/>
      <c r="G5" s="7"/>
      <c r="H5" s="7"/>
      <c r="I5" s="8"/>
      <c r="J5" s="7"/>
      <c r="K5" s="9"/>
      <c r="L5" s="11" t="s">
        <v>19</v>
      </c>
      <c r="M5" s="3" t="s">
        <v>9</v>
      </c>
    </row>
    <row r="6" spans="1:12" ht="15">
      <c r="A6" s="1"/>
      <c r="B6" s="7" t="s">
        <v>10</v>
      </c>
      <c r="C6" s="10" t="s">
        <v>17</v>
      </c>
      <c r="D6" s="11" t="s">
        <v>108</v>
      </c>
      <c r="E6" s="28" t="s">
        <v>51</v>
      </c>
      <c r="F6" s="28"/>
      <c r="G6" s="8" t="s">
        <v>12</v>
      </c>
      <c r="H6" s="28" t="s">
        <v>13</v>
      </c>
      <c r="I6" s="28"/>
      <c r="J6" s="7" t="s">
        <v>14</v>
      </c>
      <c r="K6" s="9" t="s">
        <v>106</v>
      </c>
      <c r="L6" s="4" t="s">
        <v>36</v>
      </c>
    </row>
    <row r="7" spans="1:12" ht="15">
      <c r="A7" s="1"/>
      <c r="B7" s="7" t="s">
        <v>15</v>
      </c>
      <c r="C7" s="10" t="s">
        <v>52</v>
      </c>
      <c r="D7" s="7"/>
      <c r="E7" s="7"/>
      <c r="F7" s="12" t="s">
        <v>31</v>
      </c>
      <c r="G7" s="8" t="s">
        <v>12</v>
      </c>
      <c r="H7" s="12" t="s">
        <v>49</v>
      </c>
      <c r="I7" s="7"/>
      <c r="J7" s="7"/>
      <c r="K7" s="9" t="s">
        <v>38</v>
      </c>
      <c r="L7" s="6"/>
    </row>
    <row r="8" spans="1:12" ht="15">
      <c r="A8" s="1"/>
      <c r="D8" s="7"/>
      <c r="E8" s="7"/>
      <c r="F8" s="8" t="s">
        <v>30</v>
      </c>
      <c r="G8" s="8" t="s">
        <v>12</v>
      </c>
      <c r="H8" s="8" t="s">
        <v>55</v>
      </c>
      <c r="I8" s="7"/>
      <c r="J8" s="7"/>
      <c r="K8" s="9" t="s">
        <v>38</v>
      </c>
      <c r="L8" s="7"/>
    </row>
    <row r="9" spans="1:12" ht="15">
      <c r="A9" s="1"/>
      <c r="K9" s="9"/>
      <c r="L9" s="7"/>
    </row>
    <row r="10" spans="1:11" ht="15">
      <c r="A10" s="1"/>
      <c r="B10" s="13" t="s">
        <v>16</v>
      </c>
      <c r="C10" t="s">
        <v>32</v>
      </c>
      <c r="D10" t="s">
        <v>33</v>
      </c>
      <c r="E10" t="s">
        <v>104</v>
      </c>
      <c r="F10" s="4" t="s">
        <v>105</v>
      </c>
      <c r="G10" s="7" t="s">
        <v>35</v>
      </c>
      <c r="H10" s="4" t="s">
        <v>36</v>
      </c>
      <c r="J10" s="9"/>
      <c r="K10" s="4"/>
    </row>
    <row r="11" spans="1:11" ht="15">
      <c r="A11" s="1"/>
      <c r="C11" s="7" t="s">
        <v>106</v>
      </c>
      <c r="D11" t="s">
        <v>38</v>
      </c>
      <c r="E11" t="s">
        <v>28</v>
      </c>
      <c r="F11" t="s">
        <v>39</v>
      </c>
      <c r="G11" s="9" t="s">
        <v>42</v>
      </c>
      <c r="K11" s="4"/>
    </row>
    <row r="12" spans="1:11" ht="15">
      <c r="A12" s="1"/>
      <c r="G12" s="14"/>
      <c r="H12" s="14"/>
      <c r="K12" s="4"/>
    </row>
    <row r="13" spans="1:11" ht="15">
      <c r="A13" s="1"/>
      <c r="C13" s="7"/>
      <c r="G13" s="14"/>
      <c r="H13" s="14"/>
      <c r="K13" s="4"/>
    </row>
    <row r="14" spans="1:13" ht="15">
      <c r="A14" s="1"/>
      <c r="B14" s="7" t="s">
        <v>21</v>
      </c>
      <c r="C14" s="11" t="s">
        <v>49</v>
      </c>
      <c r="D14" s="7"/>
      <c r="E14" s="7"/>
      <c r="F14" s="7"/>
      <c r="G14" s="7"/>
      <c r="H14" s="7"/>
      <c r="I14" s="8"/>
      <c r="J14" s="7"/>
      <c r="K14" s="9"/>
      <c r="L14" s="11" t="s">
        <v>19</v>
      </c>
      <c r="M14" s="3" t="s">
        <v>20</v>
      </c>
    </row>
    <row r="15" spans="1:12" ht="15">
      <c r="A15" s="1"/>
      <c r="B15" s="7" t="s">
        <v>10</v>
      </c>
      <c r="C15" s="10" t="s">
        <v>17</v>
      </c>
      <c r="D15" s="11" t="s">
        <v>107</v>
      </c>
      <c r="E15" s="28" t="s">
        <v>57</v>
      </c>
      <c r="F15" s="28"/>
      <c r="G15" s="8" t="s">
        <v>12</v>
      </c>
      <c r="H15" s="28" t="s">
        <v>13</v>
      </c>
      <c r="I15" s="28"/>
      <c r="J15" s="7" t="s">
        <v>14</v>
      </c>
      <c r="K15" t="s">
        <v>34</v>
      </c>
      <c r="L15" s="7"/>
    </row>
    <row r="16" spans="1:12" ht="15">
      <c r="A16" s="1"/>
      <c r="B16" s="7" t="s">
        <v>15</v>
      </c>
      <c r="C16" s="10" t="s">
        <v>52</v>
      </c>
      <c r="D16" s="7"/>
      <c r="E16" s="7"/>
      <c r="F16" s="12" t="s">
        <v>49</v>
      </c>
      <c r="G16" s="8" t="s">
        <v>12</v>
      </c>
      <c r="H16" s="12" t="s">
        <v>30</v>
      </c>
      <c r="I16" s="7"/>
      <c r="J16" s="7"/>
      <c r="K16" t="s">
        <v>34</v>
      </c>
      <c r="L16" s="7"/>
    </row>
    <row r="17" spans="1:12" ht="15">
      <c r="A17" s="1"/>
      <c r="D17" s="7"/>
      <c r="E17" s="7"/>
      <c r="F17" s="8" t="s">
        <v>55</v>
      </c>
      <c r="G17" s="8" t="s">
        <v>12</v>
      </c>
      <c r="H17" s="8" t="s">
        <v>55</v>
      </c>
      <c r="I17" s="7"/>
      <c r="J17" s="7"/>
      <c r="K17" s="9" t="s">
        <v>129</v>
      </c>
      <c r="L17" s="7"/>
    </row>
    <row r="18" spans="1:11" ht="15">
      <c r="A18" s="1"/>
      <c r="K18" s="4"/>
    </row>
    <row r="19" spans="1:11" ht="15">
      <c r="A19" s="1"/>
      <c r="B19" s="13" t="s">
        <v>16</v>
      </c>
      <c r="C19" t="s">
        <v>32</v>
      </c>
      <c r="D19" s="4" t="s">
        <v>36</v>
      </c>
      <c r="E19" t="s">
        <v>33</v>
      </c>
      <c r="F19" s="4" t="s">
        <v>105</v>
      </c>
      <c r="G19" s="7" t="s">
        <v>35</v>
      </c>
      <c r="H19" s="9" t="s">
        <v>42</v>
      </c>
      <c r="I19" s="9"/>
      <c r="J19" s="7"/>
      <c r="K19" s="4"/>
    </row>
    <row r="20" spans="1:11" ht="15">
      <c r="A20" s="1"/>
      <c r="C20" s="7" t="s">
        <v>106</v>
      </c>
      <c r="D20" t="s">
        <v>38</v>
      </c>
      <c r="E20" t="s">
        <v>39</v>
      </c>
      <c r="F20" t="s">
        <v>129</v>
      </c>
      <c r="G20" s="14" t="s">
        <v>82</v>
      </c>
      <c r="H20" t="s">
        <v>43</v>
      </c>
      <c r="K20" s="4"/>
    </row>
    <row r="21" spans="1:5" ht="15">
      <c r="A21" s="1"/>
      <c r="C21" t="s">
        <v>34</v>
      </c>
      <c r="D21" t="s">
        <v>45</v>
      </c>
      <c r="E21" t="s">
        <v>40</v>
      </c>
    </row>
    <row r="22" ht="15">
      <c r="A22" s="1"/>
    </row>
    <row r="23" ht="15">
      <c r="A23" s="1"/>
    </row>
    <row r="24" spans="1:13" ht="15">
      <c r="A24" s="1"/>
      <c r="B24" s="7" t="s">
        <v>21</v>
      </c>
      <c r="C24" s="11" t="s">
        <v>55</v>
      </c>
      <c r="D24" s="7"/>
      <c r="E24" s="7"/>
      <c r="F24" s="7"/>
      <c r="G24" s="7"/>
      <c r="H24" s="7"/>
      <c r="I24" s="8"/>
      <c r="J24" s="7"/>
      <c r="K24" s="9"/>
      <c r="L24" s="11" t="s">
        <v>19</v>
      </c>
      <c r="M24" s="3" t="s">
        <v>9</v>
      </c>
    </row>
    <row r="25" spans="1:13" ht="15">
      <c r="A25" s="1"/>
      <c r="B25" s="7" t="s">
        <v>10</v>
      </c>
      <c r="C25" s="10" t="s">
        <v>11</v>
      </c>
      <c r="D25" s="11" t="s">
        <v>111</v>
      </c>
      <c r="E25" s="28" t="s">
        <v>13</v>
      </c>
      <c r="F25" s="28"/>
      <c r="G25" s="8" t="s">
        <v>12</v>
      </c>
      <c r="H25" s="28" t="s">
        <v>56</v>
      </c>
      <c r="I25" s="28"/>
      <c r="J25" s="7" t="s">
        <v>14</v>
      </c>
      <c r="K25" s="9" t="s">
        <v>129</v>
      </c>
      <c r="L25" s="9" t="s">
        <v>129</v>
      </c>
      <c r="M25" s="9"/>
    </row>
    <row r="26" spans="1:12" ht="15">
      <c r="A26" s="1"/>
      <c r="B26" s="7" t="s">
        <v>15</v>
      </c>
      <c r="C26" s="10" t="s">
        <v>52</v>
      </c>
      <c r="D26" s="7"/>
      <c r="E26" s="7"/>
      <c r="F26" s="12" t="s">
        <v>49</v>
      </c>
      <c r="G26" s="8" t="s">
        <v>12</v>
      </c>
      <c r="H26" s="12" t="s">
        <v>31</v>
      </c>
      <c r="I26" s="7"/>
      <c r="J26" s="7"/>
      <c r="K26" s="9" t="s">
        <v>129</v>
      </c>
      <c r="L26" s="6"/>
    </row>
    <row r="27" spans="1:12" ht="15">
      <c r="A27" s="1"/>
      <c r="C27" s="7"/>
      <c r="D27" s="7"/>
      <c r="E27" s="7"/>
      <c r="F27" s="8" t="s">
        <v>55</v>
      </c>
      <c r="G27" s="8" t="s">
        <v>12</v>
      </c>
      <c r="H27" s="8" t="s">
        <v>49</v>
      </c>
      <c r="I27" s="7"/>
      <c r="J27" s="7"/>
      <c r="K27" s="9" t="s">
        <v>38</v>
      </c>
      <c r="L27" s="7"/>
    </row>
    <row r="28" spans="1:12" ht="15">
      <c r="A28" s="1"/>
      <c r="K28" s="9"/>
      <c r="L28" s="4"/>
    </row>
    <row r="29" spans="1:12" ht="15">
      <c r="A29" s="1"/>
      <c r="B29" s="13" t="s">
        <v>16</v>
      </c>
      <c r="C29" t="s">
        <v>32</v>
      </c>
      <c r="D29" s="4" t="s">
        <v>36</v>
      </c>
      <c r="E29" t="s">
        <v>33</v>
      </c>
      <c r="F29" t="s">
        <v>43</v>
      </c>
      <c r="G29" s="7" t="s">
        <v>35</v>
      </c>
      <c r="H29" s="9" t="s">
        <v>42</v>
      </c>
      <c r="I29" s="9"/>
      <c r="J29" s="9"/>
      <c r="K29" s="4"/>
      <c r="L29" s="9"/>
    </row>
    <row r="30" spans="1:12" ht="15">
      <c r="A30" s="1"/>
      <c r="C30" s="7" t="s">
        <v>106</v>
      </c>
      <c r="D30" t="s">
        <v>38</v>
      </c>
      <c r="E30" s="14" t="s">
        <v>82</v>
      </c>
      <c r="F30" t="s">
        <v>129</v>
      </c>
      <c r="G30" s="17" t="s">
        <v>28</v>
      </c>
      <c r="H30" t="s">
        <v>41</v>
      </c>
      <c r="K30" s="4"/>
      <c r="L30" s="9"/>
    </row>
    <row r="31" spans="1:11" ht="15">
      <c r="A31" s="1"/>
      <c r="C31" t="s">
        <v>40</v>
      </c>
      <c r="D31" t="s">
        <v>45</v>
      </c>
      <c r="K31" s="4"/>
    </row>
    <row r="32" spans="1:11" ht="15">
      <c r="A32" s="1"/>
      <c r="C32" s="7"/>
      <c r="G32" s="14"/>
      <c r="H32" s="14"/>
      <c r="K32" s="4"/>
    </row>
    <row r="33" spans="1:13" ht="15">
      <c r="A33" s="1"/>
      <c r="B33" s="7" t="s">
        <v>21</v>
      </c>
      <c r="C33" s="11" t="s">
        <v>67</v>
      </c>
      <c r="E33" s="7"/>
      <c r="F33" s="7"/>
      <c r="G33" s="7"/>
      <c r="H33" s="7"/>
      <c r="I33" s="8"/>
      <c r="J33" s="7"/>
      <c r="K33" s="9"/>
      <c r="L33" s="11" t="s">
        <v>19</v>
      </c>
      <c r="M33" s="3" t="s">
        <v>20</v>
      </c>
    </row>
    <row r="34" spans="1:12" ht="15">
      <c r="A34" s="1"/>
      <c r="B34" s="7" t="s">
        <v>10</v>
      </c>
      <c r="C34" s="10" t="s">
        <v>17</v>
      </c>
      <c r="D34" s="7" t="s">
        <v>112</v>
      </c>
      <c r="E34" s="28" t="s">
        <v>50</v>
      </c>
      <c r="F34" s="28"/>
      <c r="G34" s="8" t="s">
        <v>12</v>
      </c>
      <c r="H34" s="28" t="s">
        <v>13</v>
      </c>
      <c r="I34" s="28"/>
      <c r="J34" s="7" t="s">
        <v>14</v>
      </c>
      <c r="K34" s="14" t="s">
        <v>82</v>
      </c>
      <c r="L34" t="s">
        <v>129</v>
      </c>
    </row>
    <row r="35" spans="1:12" ht="15">
      <c r="A35" s="1"/>
      <c r="B35" s="7" t="s">
        <v>15</v>
      </c>
      <c r="C35" s="10" t="s">
        <v>68</v>
      </c>
      <c r="D35" s="7"/>
      <c r="E35" s="7"/>
      <c r="F35" s="12" t="s">
        <v>31</v>
      </c>
      <c r="G35" s="8" t="s">
        <v>12</v>
      </c>
      <c r="H35" s="12" t="s">
        <v>31</v>
      </c>
      <c r="I35" s="7"/>
      <c r="J35" s="7"/>
      <c r="K35" s="9"/>
      <c r="L35" t="s">
        <v>34</v>
      </c>
    </row>
    <row r="36" spans="1:12" ht="15">
      <c r="A36" s="1"/>
      <c r="C36" s="7"/>
      <c r="D36" s="7"/>
      <c r="E36" s="7"/>
      <c r="F36" s="8" t="s">
        <v>31</v>
      </c>
      <c r="G36" s="8" t="s">
        <v>12</v>
      </c>
      <c r="H36" s="8" t="s">
        <v>30</v>
      </c>
      <c r="I36" s="7"/>
      <c r="J36" s="7"/>
      <c r="K36" s="9"/>
      <c r="L36" s="7"/>
    </row>
    <row r="37" spans="1:11" ht="15">
      <c r="A37" s="1"/>
      <c r="K37" s="4"/>
    </row>
    <row r="38" spans="1:11" ht="15">
      <c r="A38" s="1"/>
      <c r="B38" s="13" t="s">
        <v>16</v>
      </c>
      <c r="C38" t="s">
        <v>32</v>
      </c>
      <c r="D38" s="4" t="s">
        <v>36</v>
      </c>
      <c r="E38" t="s">
        <v>33</v>
      </c>
      <c r="F38" t="s">
        <v>43</v>
      </c>
      <c r="G38" s="7" t="s">
        <v>35</v>
      </c>
      <c r="H38" s="9" t="s">
        <v>42</v>
      </c>
      <c r="I38" s="9"/>
      <c r="J38" s="7"/>
      <c r="K38" s="4"/>
    </row>
    <row r="39" spans="1:8" ht="15">
      <c r="A39" s="1"/>
      <c r="C39" t="s">
        <v>41</v>
      </c>
      <c r="D39" t="s">
        <v>38</v>
      </c>
      <c r="E39" s="14" t="s">
        <v>82</v>
      </c>
      <c r="F39" t="s">
        <v>129</v>
      </c>
      <c r="G39" t="s">
        <v>40</v>
      </c>
      <c r="H39" t="s">
        <v>74</v>
      </c>
    </row>
    <row r="40" spans="1:3" ht="15">
      <c r="A40" s="1"/>
      <c r="C40" t="s">
        <v>34</v>
      </c>
    </row>
    <row r="41" ht="15">
      <c r="A41" s="1"/>
    </row>
    <row r="42" ht="15">
      <c r="A42" s="1"/>
    </row>
    <row r="43" spans="1:13" ht="15">
      <c r="A43" s="1"/>
      <c r="B43" s="7" t="s">
        <v>21</v>
      </c>
      <c r="C43" s="11" t="s">
        <v>58</v>
      </c>
      <c r="D43" s="7"/>
      <c r="E43" s="7"/>
      <c r="F43" s="7"/>
      <c r="G43" s="7"/>
      <c r="H43" s="7"/>
      <c r="I43" s="8"/>
      <c r="J43" s="7"/>
      <c r="K43" s="9"/>
      <c r="L43" s="11" t="s">
        <v>19</v>
      </c>
      <c r="M43" s="3" t="s">
        <v>9</v>
      </c>
    </row>
    <row r="44" spans="1:12" ht="15">
      <c r="A44" s="1"/>
      <c r="B44" s="7" t="s">
        <v>10</v>
      </c>
      <c r="C44" s="10" t="s">
        <v>11</v>
      </c>
      <c r="D44" s="11" t="s">
        <v>113</v>
      </c>
      <c r="E44" s="28" t="s">
        <v>13</v>
      </c>
      <c r="F44" s="28"/>
      <c r="G44" s="8" t="s">
        <v>12</v>
      </c>
      <c r="H44" s="28" t="s">
        <v>109</v>
      </c>
      <c r="I44" s="28"/>
      <c r="J44" s="7" t="s">
        <v>14</v>
      </c>
      <c r="K44" s="9" t="s">
        <v>129</v>
      </c>
      <c r="L44" s="7" t="s">
        <v>105</v>
      </c>
    </row>
    <row r="45" spans="1:12" ht="15">
      <c r="A45" s="1"/>
      <c r="B45" s="7" t="s">
        <v>15</v>
      </c>
      <c r="C45" s="10" t="s">
        <v>68</v>
      </c>
      <c r="D45" s="7"/>
      <c r="E45" s="7"/>
      <c r="F45" s="12" t="s">
        <v>30</v>
      </c>
      <c r="G45" s="8" t="s">
        <v>12</v>
      </c>
      <c r="H45" s="12" t="s">
        <v>31</v>
      </c>
      <c r="I45" s="7"/>
      <c r="J45" s="7"/>
      <c r="K45" s="9" t="s">
        <v>38</v>
      </c>
      <c r="L45" s="6" t="s">
        <v>34</v>
      </c>
    </row>
    <row r="46" spans="1:12" ht="15">
      <c r="A46" s="1"/>
      <c r="C46" s="7"/>
      <c r="D46" s="7"/>
      <c r="E46" s="7"/>
      <c r="F46" s="8" t="s">
        <v>55</v>
      </c>
      <c r="G46" s="8" t="s">
        <v>12</v>
      </c>
      <c r="H46" s="8" t="s">
        <v>49</v>
      </c>
      <c r="I46" s="7"/>
      <c r="J46" s="7"/>
      <c r="K46" s="9" t="s">
        <v>33</v>
      </c>
      <c r="L46" s="7" t="s">
        <v>130</v>
      </c>
    </row>
    <row r="47" spans="1:12" ht="15">
      <c r="A47" s="1"/>
      <c r="K47" s="9"/>
      <c r="L47" s="7" t="s">
        <v>129</v>
      </c>
    </row>
    <row r="48" spans="1:11" ht="15">
      <c r="A48" s="1"/>
      <c r="B48" s="13" t="s">
        <v>16</v>
      </c>
      <c r="C48" t="s">
        <v>32</v>
      </c>
      <c r="D48" s="4" t="s">
        <v>36</v>
      </c>
      <c r="E48" t="s">
        <v>33</v>
      </c>
      <c r="F48" s="14" t="s">
        <v>133</v>
      </c>
      <c r="G48" s="7" t="s">
        <v>130</v>
      </c>
      <c r="H48" s="9" t="s">
        <v>105</v>
      </c>
      <c r="I48" s="9"/>
      <c r="J48" s="9"/>
      <c r="K48" s="4"/>
    </row>
    <row r="49" spans="1:11" ht="15">
      <c r="A49" s="1"/>
      <c r="C49" t="s">
        <v>41</v>
      </c>
      <c r="D49" t="s">
        <v>38</v>
      </c>
      <c r="E49" s="14" t="s">
        <v>34</v>
      </c>
      <c r="F49" t="s">
        <v>129</v>
      </c>
      <c r="G49" t="s">
        <v>39</v>
      </c>
      <c r="H49" t="s">
        <v>131</v>
      </c>
      <c r="K49" s="4"/>
    </row>
    <row r="50" spans="1:11" ht="15">
      <c r="A50" s="1"/>
      <c r="G50" s="14"/>
      <c r="H50" s="14"/>
      <c r="K50" s="4"/>
    </row>
    <row r="51" spans="1:11" ht="15">
      <c r="A51" s="1"/>
      <c r="C51" s="7"/>
      <c r="G51" s="14"/>
      <c r="H51" s="14"/>
      <c r="K51" s="4"/>
    </row>
    <row r="52" spans="1:13" ht="15">
      <c r="A52" s="1"/>
      <c r="B52" s="7" t="s">
        <v>21</v>
      </c>
      <c r="C52" s="11" t="s">
        <v>60</v>
      </c>
      <c r="D52" s="7"/>
      <c r="E52" s="7"/>
      <c r="F52" s="7"/>
      <c r="G52" s="7"/>
      <c r="H52" s="7"/>
      <c r="I52" s="8"/>
      <c r="J52" s="7"/>
      <c r="K52" s="9"/>
      <c r="L52" s="11" t="s">
        <v>19</v>
      </c>
      <c r="M52" s="3" t="s">
        <v>20</v>
      </c>
    </row>
    <row r="53" spans="1:12" ht="15">
      <c r="A53" s="1"/>
      <c r="B53" s="7" t="s">
        <v>10</v>
      </c>
      <c r="C53" s="10" t="s">
        <v>114</v>
      </c>
      <c r="D53" s="11" t="s">
        <v>118</v>
      </c>
      <c r="E53" s="28" t="s">
        <v>13</v>
      </c>
      <c r="F53" s="28"/>
      <c r="G53" s="8" t="s">
        <v>12</v>
      </c>
      <c r="H53" s="30" t="s">
        <v>110</v>
      </c>
      <c r="I53" s="30"/>
      <c r="J53" s="7" t="s">
        <v>14</v>
      </c>
      <c r="K53" t="s">
        <v>38</v>
      </c>
      <c r="L53" s="7" t="s">
        <v>105</v>
      </c>
    </row>
    <row r="54" spans="1:12" ht="15">
      <c r="A54" s="1"/>
      <c r="B54" s="7" t="s">
        <v>15</v>
      </c>
      <c r="C54" s="10" t="s">
        <v>68</v>
      </c>
      <c r="D54" s="7"/>
      <c r="E54" s="7"/>
      <c r="F54" s="12" t="s">
        <v>30</v>
      </c>
      <c r="G54" s="8" t="s">
        <v>12</v>
      </c>
      <c r="H54" s="12" t="s">
        <v>30</v>
      </c>
      <c r="I54" s="7"/>
      <c r="J54" s="7"/>
      <c r="K54" s="9"/>
      <c r="L54" s="7" t="s">
        <v>41</v>
      </c>
    </row>
    <row r="55" spans="1:12" ht="15">
      <c r="A55" s="1"/>
      <c r="C55" s="7"/>
      <c r="D55" s="7"/>
      <c r="E55" s="7"/>
      <c r="F55" s="8" t="s">
        <v>30</v>
      </c>
      <c r="G55" s="8" t="s">
        <v>12</v>
      </c>
      <c r="H55" s="8" t="s">
        <v>30</v>
      </c>
      <c r="I55" s="7"/>
      <c r="J55" s="7"/>
      <c r="K55" s="9"/>
      <c r="L55" s="7" t="s">
        <v>38</v>
      </c>
    </row>
    <row r="56" spans="1:11" ht="15">
      <c r="A56" s="1"/>
      <c r="K56" s="4"/>
    </row>
    <row r="57" spans="1:11" ht="15">
      <c r="A57" s="1"/>
      <c r="B57" s="13" t="s">
        <v>16</v>
      </c>
      <c r="C57" t="s">
        <v>32</v>
      </c>
      <c r="D57" s="4" t="s">
        <v>36</v>
      </c>
      <c r="E57" t="s">
        <v>33</v>
      </c>
      <c r="F57" s="14" t="s">
        <v>133</v>
      </c>
      <c r="G57" s="7" t="s">
        <v>130</v>
      </c>
      <c r="H57" s="9" t="s">
        <v>105</v>
      </c>
      <c r="I57" s="9"/>
      <c r="J57" s="7"/>
      <c r="K57" s="4"/>
    </row>
    <row r="58" spans="1:8" ht="15">
      <c r="A58" s="1"/>
      <c r="C58" t="s">
        <v>41</v>
      </c>
      <c r="D58" t="s">
        <v>38</v>
      </c>
      <c r="E58" s="14" t="s">
        <v>34</v>
      </c>
      <c r="F58" t="s">
        <v>129</v>
      </c>
      <c r="G58" t="s">
        <v>39</v>
      </c>
      <c r="H58" t="s">
        <v>28</v>
      </c>
    </row>
    <row r="59" spans="1:3" ht="15">
      <c r="A59" s="1"/>
      <c r="C59" t="s">
        <v>106</v>
      </c>
    </row>
    <row r="60" ht="15">
      <c r="A60" s="1"/>
    </row>
    <row r="61" ht="15">
      <c r="A61" s="1"/>
    </row>
    <row r="62" spans="1:13" ht="15">
      <c r="A62" s="1"/>
      <c r="B62" s="7" t="s">
        <v>21</v>
      </c>
      <c r="C62" s="11" t="s">
        <v>54</v>
      </c>
      <c r="D62" s="7"/>
      <c r="E62" s="7"/>
      <c r="F62" s="7"/>
      <c r="G62" s="7"/>
      <c r="H62" s="7"/>
      <c r="I62" s="8"/>
      <c r="J62" s="7"/>
      <c r="K62" s="9"/>
      <c r="L62" s="11" t="s">
        <v>19</v>
      </c>
      <c r="M62" s="3" t="s">
        <v>9</v>
      </c>
    </row>
    <row r="63" spans="1:12" ht="15">
      <c r="A63" s="1"/>
      <c r="B63" s="7" t="s">
        <v>10</v>
      </c>
      <c r="C63" s="10" t="s">
        <v>17</v>
      </c>
      <c r="D63" s="11" t="s">
        <v>115</v>
      </c>
      <c r="E63" s="28" t="s">
        <v>29</v>
      </c>
      <c r="F63" s="28"/>
      <c r="G63" s="8" t="s">
        <v>12</v>
      </c>
      <c r="H63" s="28" t="s">
        <v>13</v>
      </c>
      <c r="I63" s="28"/>
      <c r="J63" s="7" t="s">
        <v>14</v>
      </c>
      <c r="K63" s="9" t="s">
        <v>40</v>
      </c>
      <c r="L63" t="s">
        <v>129</v>
      </c>
    </row>
    <row r="64" spans="1:12" ht="15">
      <c r="A64" s="1"/>
      <c r="B64" s="7" t="s">
        <v>15</v>
      </c>
      <c r="C64" s="10" t="s">
        <v>69</v>
      </c>
      <c r="D64" s="7"/>
      <c r="E64" s="7"/>
      <c r="F64" s="12" t="s">
        <v>31</v>
      </c>
      <c r="G64" s="8" t="s">
        <v>12</v>
      </c>
      <c r="H64" s="12" t="s">
        <v>30</v>
      </c>
      <c r="I64" s="7"/>
      <c r="J64" s="7"/>
      <c r="K64" s="9" t="s">
        <v>40</v>
      </c>
      <c r="L64" s="6"/>
    </row>
    <row r="65" spans="1:12" ht="15">
      <c r="A65" s="1"/>
      <c r="C65" s="7"/>
      <c r="D65" s="7"/>
      <c r="E65" s="7"/>
      <c r="F65" s="8" t="s">
        <v>31</v>
      </c>
      <c r="G65" s="8" t="s">
        <v>12</v>
      </c>
      <c r="H65" s="8" t="s">
        <v>31</v>
      </c>
      <c r="I65" s="7"/>
      <c r="J65" s="7"/>
      <c r="K65" s="9" t="s">
        <v>40</v>
      </c>
      <c r="L65" s="7"/>
    </row>
    <row r="66" spans="1:12" ht="15">
      <c r="A66" s="1"/>
      <c r="K66" s="9"/>
      <c r="L66" s="7"/>
    </row>
    <row r="67" spans="1:11" ht="15">
      <c r="A67" s="1"/>
      <c r="B67" s="13" t="s">
        <v>16</v>
      </c>
      <c r="C67" t="s">
        <v>32</v>
      </c>
      <c r="D67" s="4" t="s">
        <v>36</v>
      </c>
      <c r="E67" t="s">
        <v>33</v>
      </c>
      <c r="F67" s="14" t="s">
        <v>133</v>
      </c>
      <c r="G67" s="7" t="s">
        <v>130</v>
      </c>
      <c r="H67" s="9" t="s">
        <v>105</v>
      </c>
      <c r="I67" s="9"/>
      <c r="J67" s="9"/>
      <c r="K67" s="4"/>
    </row>
    <row r="68" spans="1:11" ht="15">
      <c r="A68" s="1"/>
      <c r="C68" t="s">
        <v>75</v>
      </c>
      <c r="D68" t="s">
        <v>40</v>
      </c>
      <c r="E68" s="14" t="s">
        <v>34</v>
      </c>
      <c r="F68" t="s">
        <v>129</v>
      </c>
      <c r="G68" t="s">
        <v>39</v>
      </c>
      <c r="H68" t="s">
        <v>45</v>
      </c>
      <c r="K68" s="4"/>
    </row>
    <row r="69" spans="1:11" ht="15">
      <c r="A69" s="1"/>
      <c r="G69" s="14"/>
      <c r="H69" s="14"/>
      <c r="K69" s="4"/>
    </row>
    <row r="70" spans="1:11" ht="15">
      <c r="A70" s="1"/>
      <c r="C70" s="7"/>
      <c r="G70" s="14"/>
      <c r="H70" s="14"/>
      <c r="K70" s="4"/>
    </row>
    <row r="71" spans="1:13" ht="15">
      <c r="A71" s="1"/>
      <c r="B71" s="7" t="s">
        <v>21</v>
      </c>
      <c r="C71" s="11" t="s">
        <v>66</v>
      </c>
      <c r="D71" s="7"/>
      <c r="E71" s="7"/>
      <c r="F71" s="7"/>
      <c r="G71" s="7"/>
      <c r="H71" s="7"/>
      <c r="I71" s="8"/>
      <c r="J71" s="7"/>
      <c r="K71" s="9"/>
      <c r="L71" s="11" t="s">
        <v>19</v>
      </c>
      <c r="M71" s="3" t="s">
        <v>20</v>
      </c>
    </row>
    <row r="72" spans="1:12" ht="15">
      <c r="A72" s="1"/>
      <c r="B72" s="7" t="s">
        <v>10</v>
      </c>
      <c r="C72" s="10" t="s">
        <v>11</v>
      </c>
      <c r="D72" s="11" t="s">
        <v>117</v>
      </c>
      <c r="E72" s="28" t="s">
        <v>13</v>
      </c>
      <c r="F72" s="28"/>
      <c r="G72" s="8" t="s">
        <v>12</v>
      </c>
      <c r="H72" s="28" t="s">
        <v>116</v>
      </c>
      <c r="I72" s="28"/>
      <c r="J72" s="7" t="s">
        <v>14</v>
      </c>
      <c r="K72" s="4" t="s">
        <v>39</v>
      </c>
      <c r="L72" s="9" t="s">
        <v>105</v>
      </c>
    </row>
    <row r="73" spans="1:12" ht="15">
      <c r="A73" s="1"/>
      <c r="B73" s="7" t="s">
        <v>15</v>
      </c>
      <c r="C73" s="10" t="s">
        <v>69</v>
      </c>
      <c r="D73" s="7"/>
      <c r="E73" s="7"/>
      <c r="F73" s="12" t="s">
        <v>55</v>
      </c>
      <c r="G73" s="8" t="s">
        <v>12</v>
      </c>
      <c r="H73" s="12" t="s">
        <v>31</v>
      </c>
      <c r="I73" s="7"/>
      <c r="J73" s="7"/>
      <c r="K73" s="4" t="s">
        <v>39</v>
      </c>
      <c r="L73" s="14" t="s">
        <v>38</v>
      </c>
    </row>
    <row r="74" spans="1:12" ht="15">
      <c r="A74" s="1"/>
      <c r="C74" s="7"/>
      <c r="D74" s="7"/>
      <c r="E74" s="7"/>
      <c r="F74" s="8" t="s">
        <v>67</v>
      </c>
      <c r="G74" s="8" t="s">
        <v>12</v>
      </c>
      <c r="H74" s="8" t="s">
        <v>30</v>
      </c>
      <c r="I74" s="7"/>
      <c r="J74" s="7"/>
      <c r="K74" t="s">
        <v>106</v>
      </c>
      <c r="L74" t="s">
        <v>75</v>
      </c>
    </row>
    <row r="75" spans="1:11" ht="15">
      <c r="A75" s="1"/>
      <c r="K75" t="s">
        <v>40</v>
      </c>
    </row>
    <row r="76" spans="1:11" ht="15">
      <c r="A76" s="1"/>
      <c r="B76" s="13" t="s">
        <v>16</v>
      </c>
      <c r="C76" t="s">
        <v>32</v>
      </c>
      <c r="D76" s="4" t="s">
        <v>36</v>
      </c>
      <c r="E76" t="s">
        <v>33</v>
      </c>
      <c r="F76" s="14" t="s">
        <v>133</v>
      </c>
      <c r="G76" s="7" t="s">
        <v>130</v>
      </c>
      <c r="H76" s="9" t="s">
        <v>105</v>
      </c>
      <c r="I76" s="9"/>
      <c r="J76" s="7"/>
      <c r="K76" s="4"/>
    </row>
    <row r="77" spans="1:8" ht="15">
      <c r="A77" s="1"/>
      <c r="C77" t="s">
        <v>75</v>
      </c>
      <c r="D77" t="s">
        <v>40</v>
      </c>
      <c r="E77" s="14" t="s">
        <v>38</v>
      </c>
      <c r="F77" t="s">
        <v>106</v>
      </c>
      <c r="G77" t="s">
        <v>39</v>
      </c>
      <c r="H77" t="s">
        <v>28</v>
      </c>
    </row>
    <row r="78" spans="1:4" ht="15">
      <c r="A78" s="1"/>
      <c r="C78" t="s">
        <v>132</v>
      </c>
      <c r="D78" t="s">
        <v>35</v>
      </c>
    </row>
    <row r="79" ht="15">
      <c r="A79" s="1"/>
    </row>
    <row r="80" ht="15">
      <c r="A80" s="1"/>
    </row>
    <row r="81" spans="1:13" ht="15">
      <c r="A81" s="1"/>
      <c r="B81" s="7" t="s">
        <v>21</v>
      </c>
      <c r="C81" s="11" t="s">
        <v>65</v>
      </c>
      <c r="D81" s="7"/>
      <c r="E81" s="7"/>
      <c r="F81" s="7"/>
      <c r="G81" s="7"/>
      <c r="H81" s="7"/>
      <c r="I81" s="8"/>
      <c r="J81" s="7"/>
      <c r="K81" s="9"/>
      <c r="L81" s="11" t="s">
        <v>19</v>
      </c>
      <c r="M81" s="3" t="s">
        <v>9</v>
      </c>
    </row>
    <row r="82" spans="1:12" ht="15">
      <c r="A82" s="1"/>
      <c r="B82" s="7" t="s">
        <v>10</v>
      </c>
      <c r="C82" s="10" t="s">
        <v>17</v>
      </c>
      <c r="D82" s="11" t="s">
        <v>121</v>
      </c>
      <c r="E82" s="28" t="s">
        <v>119</v>
      </c>
      <c r="F82" s="28"/>
      <c r="G82" s="8" t="s">
        <v>12</v>
      </c>
      <c r="H82" s="28" t="s">
        <v>13</v>
      </c>
      <c r="I82" s="28"/>
      <c r="J82" s="7" t="s">
        <v>14</v>
      </c>
      <c r="K82" s="9" t="s">
        <v>106</v>
      </c>
      <c r="L82" s="7"/>
    </row>
    <row r="83" spans="1:12" ht="15">
      <c r="A83" s="1"/>
      <c r="B83" s="7" t="s">
        <v>15</v>
      </c>
      <c r="C83" s="10" t="s">
        <v>120</v>
      </c>
      <c r="D83" s="7"/>
      <c r="E83" s="7"/>
      <c r="F83" s="12" t="s">
        <v>31</v>
      </c>
      <c r="G83" s="8" t="s">
        <v>12</v>
      </c>
      <c r="H83" s="12" t="s">
        <v>30</v>
      </c>
      <c r="I83" s="7"/>
      <c r="J83" s="7"/>
      <c r="K83" s="9" t="s">
        <v>38</v>
      </c>
      <c r="L83" s="6"/>
    </row>
    <row r="84" spans="1:12" ht="15">
      <c r="A84" s="1"/>
      <c r="C84" s="7"/>
      <c r="D84" s="7"/>
      <c r="E84" s="7"/>
      <c r="F84" s="8" t="s">
        <v>31</v>
      </c>
      <c r="G84" s="8" t="s">
        <v>12</v>
      </c>
      <c r="H84" s="8" t="s">
        <v>55</v>
      </c>
      <c r="I84" s="7"/>
      <c r="J84" s="7"/>
      <c r="K84" s="9" t="s">
        <v>130</v>
      </c>
      <c r="L84" s="7"/>
    </row>
    <row r="85" spans="1:12" ht="15">
      <c r="A85" s="1"/>
      <c r="K85" s="9"/>
      <c r="L85" s="7"/>
    </row>
    <row r="86" spans="1:11" ht="15">
      <c r="A86" s="1"/>
      <c r="B86" s="13" t="s">
        <v>16</v>
      </c>
      <c r="C86" t="s">
        <v>32</v>
      </c>
      <c r="D86" s="4" t="s">
        <v>36</v>
      </c>
      <c r="E86" t="s">
        <v>33</v>
      </c>
      <c r="F86" s="14" t="s">
        <v>133</v>
      </c>
      <c r="G86" s="7" t="s">
        <v>130</v>
      </c>
      <c r="H86" s="9" t="s">
        <v>105</v>
      </c>
      <c r="I86" s="9"/>
      <c r="J86" s="9"/>
      <c r="K86" s="4"/>
    </row>
    <row r="87" spans="1:11" ht="15">
      <c r="A87" s="1"/>
      <c r="C87" t="s">
        <v>75</v>
      </c>
      <c r="D87" t="s">
        <v>40</v>
      </c>
      <c r="E87" s="14" t="s">
        <v>38</v>
      </c>
      <c r="F87" t="s">
        <v>106</v>
      </c>
      <c r="G87" t="s">
        <v>39</v>
      </c>
      <c r="H87" t="s">
        <v>28</v>
      </c>
      <c r="K87" s="4"/>
    </row>
    <row r="88" spans="1:11" ht="15">
      <c r="A88" s="1"/>
      <c r="C88" t="s">
        <v>132</v>
      </c>
      <c r="D88" t="s">
        <v>35</v>
      </c>
      <c r="K88" s="4"/>
    </row>
    <row r="89" spans="1:11" ht="15">
      <c r="A89" s="1"/>
      <c r="C89" s="7"/>
      <c r="G89" s="14"/>
      <c r="H89" s="14"/>
      <c r="K89" s="4"/>
    </row>
    <row r="90" spans="1:13" ht="15">
      <c r="A90" s="1"/>
      <c r="B90" s="7" t="s">
        <v>21</v>
      </c>
      <c r="C90" s="11" t="s">
        <v>64</v>
      </c>
      <c r="D90" s="7"/>
      <c r="E90" s="7"/>
      <c r="F90" s="7"/>
      <c r="G90" s="7"/>
      <c r="H90" s="7"/>
      <c r="I90" s="8"/>
      <c r="J90" s="7"/>
      <c r="K90" s="9"/>
      <c r="L90" s="11" t="s">
        <v>19</v>
      </c>
      <c r="M90" s="3" t="s">
        <v>20</v>
      </c>
    </row>
    <row r="91" spans="1:12" ht="15">
      <c r="A91" s="1"/>
      <c r="B91" s="7" t="s">
        <v>10</v>
      </c>
      <c r="C91" s="10" t="s">
        <v>11</v>
      </c>
      <c r="D91" s="11" t="s">
        <v>123</v>
      </c>
      <c r="E91" s="28" t="s">
        <v>13</v>
      </c>
      <c r="F91" s="28"/>
      <c r="G91" s="8" t="s">
        <v>12</v>
      </c>
      <c r="H91" s="28" t="s">
        <v>122</v>
      </c>
      <c r="I91" s="28"/>
      <c r="J91" s="7" t="s">
        <v>14</v>
      </c>
      <c r="K91" s="4" t="s">
        <v>38</v>
      </c>
      <c r="L91" s="7"/>
    </row>
    <row r="92" spans="1:12" ht="15">
      <c r="A92" s="1"/>
      <c r="B92" s="7" t="s">
        <v>15</v>
      </c>
      <c r="C92" s="10" t="s">
        <v>70</v>
      </c>
      <c r="D92" s="7"/>
      <c r="E92" s="7"/>
      <c r="F92" s="12" t="s">
        <v>30</v>
      </c>
      <c r="G92" s="8" t="s">
        <v>12</v>
      </c>
      <c r="H92" s="12" t="s">
        <v>31</v>
      </c>
      <c r="I92" s="7"/>
      <c r="J92" s="7"/>
      <c r="K92" s="4" t="s">
        <v>38</v>
      </c>
      <c r="L92" s="7"/>
    </row>
    <row r="93" spans="1:12" ht="15">
      <c r="A93" s="1"/>
      <c r="C93" s="7"/>
      <c r="D93" s="7"/>
      <c r="E93" s="7"/>
      <c r="F93" s="8" t="s">
        <v>67</v>
      </c>
      <c r="G93" s="8" t="s">
        <v>12</v>
      </c>
      <c r="H93" s="8" t="s">
        <v>31</v>
      </c>
      <c r="I93" s="7"/>
      <c r="J93" s="7"/>
      <c r="K93" s="9" t="s">
        <v>105</v>
      </c>
      <c r="L93" s="7"/>
    </row>
    <row r="94" spans="1:11" ht="15">
      <c r="A94" s="1"/>
      <c r="K94" s="4" t="s">
        <v>129</v>
      </c>
    </row>
    <row r="95" spans="1:11" ht="15">
      <c r="A95" s="1"/>
      <c r="B95" s="13" t="s">
        <v>16</v>
      </c>
      <c r="C95" t="s">
        <v>32</v>
      </c>
      <c r="D95" s="4" t="s">
        <v>36</v>
      </c>
      <c r="E95" t="s">
        <v>33</v>
      </c>
      <c r="F95" t="s">
        <v>41</v>
      </c>
      <c r="G95" s="7" t="s">
        <v>130</v>
      </c>
      <c r="H95" s="9" t="s">
        <v>105</v>
      </c>
      <c r="I95" s="9"/>
      <c r="J95" s="7"/>
      <c r="K95" s="4"/>
    </row>
    <row r="96" spans="1:8" ht="15">
      <c r="A96" s="1"/>
      <c r="C96" t="s">
        <v>75</v>
      </c>
      <c r="D96" t="s">
        <v>40</v>
      </c>
      <c r="E96" s="14" t="s">
        <v>38</v>
      </c>
      <c r="F96" t="s">
        <v>106</v>
      </c>
      <c r="G96" s="14" t="s">
        <v>133</v>
      </c>
      <c r="H96" t="s">
        <v>129</v>
      </c>
    </row>
    <row r="97" spans="1:4" ht="15">
      <c r="A97" s="1"/>
      <c r="C97" t="s">
        <v>132</v>
      </c>
      <c r="D97" t="s">
        <v>35</v>
      </c>
    </row>
    <row r="98" ht="15">
      <c r="A98" s="1"/>
    </row>
    <row r="99" ht="15">
      <c r="A99" s="1"/>
    </row>
    <row r="100" spans="1:13" ht="15">
      <c r="A100" s="1"/>
      <c r="B100" s="7" t="s">
        <v>21</v>
      </c>
      <c r="C100" s="11" t="s">
        <v>63</v>
      </c>
      <c r="D100" s="7"/>
      <c r="E100" s="7"/>
      <c r="F100" s="7"/>
      <c r="G100" s="7"/>
      <c r="H100" s="7"/>
      <c r="I100" s="8"/>
      <c r="J100" s="7"/>
      <c r="K100" s="9"/>
      <c r="L100" s="11" t="s">
        <v>19</v>
      </c>
      <c r="M100" s="3" t="s">
        <v>9</v>
      </c>
    </row>
    <row r="101" spans="1:12" ht="15">
      <c r="A101" s="1"/>
      <c r="B101" s="7" t="s">
        <v>10</v>
      </c>
      <c r="C101" s="10" t="s">
        <v>11</v>
      </c>
      <c r="D101" s="11" t="s">
        <v>125</v>
      </c>
      <c r="E101" s="28" t="s">
        <v>124</v>
      </c>
      <c r="F101" s="28"/>
      <c r="G101" s="8" t="s">
        <v>12</v>
      </c>
      <c r="H101" s="28" t="s">
        <v>13</v>
      </c>
      <c r="I101" s="28"/>
      <c r="J101" s="7" t="s">
        <v>14</v>
      </c>
      <c r="K101" s="9" t="s">
        <v>34</v>
      </c>
      <c r="L101" s="7" t="s">
        <v>34</v>
      </c>
    </row>
    <row r="102" spans="1:12" ht="15">
      <c r="A102" s="1"/>
      <c r="B102" s="7" t="s">
        <v>15</v>
      </c>
      <c r="C102" s="10" t="s">
        <v>71</v>
      </c>
      <c r="D102" s="7"/>
      <c r="E102" s="7"/>
      <c r="F102" s="12" t="s">
        <v>55</v>
      </c>
      <c r="G102" s="8" t="s">
        <v>12</v>
      </c>
      <c r="H102" s="12" t="s">
        <v>49</v>
      </c>
      <c r="I102" s="7"/>
      <c r="J102" s="7"/>
      <c r="K102" s="9" t="s">
        <v>34</v>
      </c>
      <c r="L102" s="6" t="s">
        <v>33</v>
      </c>
    </row>
    <row r="103" spans="1:12" ht="15">
      <c r="A103" s="1"/>
      <c r="C103" s="7"/>
      <c r="D103" s="7"/>
      <c r="E103" s="7"/>
      <c r="F103" s="8" t="s">
        <v>67</v>
      </c>
      <c r="G103" s="8" t="s">
        <v>12</v>
      </c>
      <c r="H103" s="8" t="s">
        <v>67</v>
      </c>
      <c r="I103" s="7"/>
      <c r="J103" s="7"/>
      <c r="K103" s="9" t="s">
        <v>134</v>
      </c>
      <c r="L103" s="7" t="s">
        <v>106</v>
      </c>
    </row>
    <row r="104" spans="1:12" ht="15">
      <c r="A104" s="1"/>
      <c r="K104" s="9" t="s">
        <v>106</v>
      </c>
      <c r="L104" s="7"/>
    </row>
    <row r="105" spans="1:11" ht="15">
      <c r="A105" s="1"/>
      <c r="B105" s="13" t="s">
        <v>16</v>
      </c>
      <c r="C105" t="s">
        <v>32</v>
      </c>
      <c r="D105" s="4" t="s">
        <v>36</v>
      </c>
      <c r="E105" t="s">
        <v>33</v>
      </c>
      <c r="F105" t="s">
        <v>41</v>
      </c>
      <c r="G105" s="7" t="s">
        <v>130</v>
      </c>
      <c r="H105" s="9" t="s">
        <v>34</v>
      </c>
      <c r="I105" s="9"/>
      <c r="J105" s="9"/>
      <c r="K105" s="4"/>
    </row>
    <row r="106" spans="1:11" ht="15">
      <c r="A106" s="1"/>
      <c r="C106" t="s">
        <v>75</v>
      </c>
      <c r="D106" t="s">
        <v>132</v>
      </c>
      <c r="E106" s="14" t="s">
        <v>38</v>
      </c>
      <c r="F106" t="s">
        <v>106</v>
      </c>
      <c r="G106" t="s">
        <v>133</v>
      </c>
      <c r="H106" t="s">
        <v>129</v>
      </c>
      <c r="K106" s="4"/>
    </row>
    <row r="107" spans="1:11" ht="15">
      <c r="A107" s="1"/>
      <c r="K107" s="4"/>
    </row>
    <row r="108" spans="1:11" ht="15">
      <c r="A108" s="1"/>
      <c r="C108" s="7"/>
      <c r="G108" s="14"/>
      <c r="H108" s="14"/>
      <c r="K108" s="4"/>
    </row>
    <row r="109" spans="1:13" ht="15">
      <c r="A109" s="1"/>
      <c r="B109" s="9" t="s">
        <v>53</v>
      </c>
      <c r="C109" s="11" t="s">
        <v>62</v>
      </c>
      <c r="D109" s="7"/>
      <c r="E109" s="7"/>
      <c r="F109" s="7"/>
      <c r="G109" s="7"/>
      <c r="H109" s="7"/>
      <c r="I109" s="8"/>
      <c r="J109" s="7"/>
      <c r="K109" s="9"/>
      <c r="L109" s="11" t="s">
        <v>19</v>
      </c>
      <c r="M109" s="3" t="s">
        <v>20</v>
      </c>
    </row>
    <row r="110" spans="1:12" ht="15">
      <c r="A110" s="1"/>
      <c r="B110" s="7" t="s">
        <v>10</v>
      </c>
      <c r="C110" s="10" t="s">
        <v>11</v>
      </c>
      <c r="D110" s="11" t="s">
        <v>126</v>
      </c>
      <c r="E110" s="28" t="s">
        <v>13</v>
      </c>
      <c r="F110" s="28"/>
      <c r="G110" s="8" t="s">
        <v>12</v>
      </c>
      <c r="H110" s="28" t="s">
        <v>127</v>
      </c>
      <c r="I110" s="28"/>
      <c r="J110" s="7" t="s">
        <v>14</v>
      </c>
      <c r="K110" s="4" t="s">
        <v>38</v>
      </c>
      <c r="L110" s="7" t="s">
        <v>105</v>
      </c>
    </row>
    <row r="111" spans="1:12" ht="15">
      <c r="A111" s="1"/>
      <c r="B111" s="7" t="s">
        <v>15</v>
      </c>
      <c r="C111" s="10" t="s">
        <v>72</v>
      </c>
      <c r="D111" s="7"/>
      <c r="E111" s="7"/>
      <c r="F111" s="12" t="s">
        <v>49</v>
      </c>
      <c r="G111" s="8" t="s">
        <v>12</v>
      </c>
      <c r="H111" s="12" t="s">
        <v>31</v>
      </c>
      <c r="I111" s="7"/>
      <c r="J111" s="7"/>
      <c r="K111" s="9" t="s">
        <v>130</v>
      </c>
      <c r="L111" s="9" t="s">
        <v>130</v>
      </c>
    </row>
    <row r="112" spans="1:12" ht="15">
      <c r="A112" s="1"/>
      <c r="B112" s="7"/>
      <c r="C112" s="7"/>
      <c r="D112" s="7"/>
      <c r="E112" s="7"/>
      <c r="F112" s="8" t="s">
        <v>55</v>
      </c>
      <c r="G112" s="8" t="s">
        <v>12</v>
      </c>
      <c r="H112" s="8" t="s">
        <v>31</v>
      </c>
      <c r="I112" s="7"/>
      <c r="J112" s="7"/>
      <c r="K112" s="9" t="s">
        <v>41</v>
      </c>
      <c r="L112" s="7" t="s">
        <v>45</v>
      </c>
    </row>
    <row r="113" spans="1:11" ht="15">
      <c r="A113" s="1"/>
      <c r="K113" s="4"/>
    </row>
    <row r="114" spans="1:11" ht="15">
      <c r="A114" s="1"/>
      <c r="B114" s="13" t="s">
        <v>16</v>
      </c>
      <c r="C114" t="s">
        <v>32</v>
      </c>
      <c r="D114" s="4" t="s">
        <v>36</v>
      </c>
      <c r="E114" t="s">
        <v>33</v>
      </c>
      <c r="F114" t="s">
        <v>41</v>
      </c>
      <c r="G114" s="7" t="s">
        <v>130</v>
      </c>
      <c r="H114" s="9" t="s">
        <v>35</v>
      </c>
      <c r="I114" s="9"/>
      <c r="J114" s="7"/>
      <c r="K114" s="4"/>
    </row>
    <row r="115" spans="1:8" ht="15">
      <c r="A115" s="1"/>
      <c r="C115" t="s">
        <v>75</v>
      </c>
      <c r="D115" t="s">
        <v>132</v>
      </c>
      <c r="E115" s="14" t="s">
        <v>38</v>
      </c>
      <c r="F115" t="s">
        <v>106</v>
      </c>
      <c r="G115" t="s">
        <v>133</v>
      </c>
      <c r="H115" t="s">
        <v>129</v>
      </c>
    </row>
    <row r="116" spans="1:4" ht="15">
      <c r="A116" s="1"/>
      <c r="C116" t="s">
        <v>40</v>
      </c>
      <c r="D116" t="s">
        <v>45</v>
      </c>
    </row>
    <row r="117" ht="15">
      <c r="A117" s="1"/>
    </row>
    <row r="118" ht="15">
      <c r="A118" s="1"/>
    </row>
    <row r="119" spans="1:13" ht="15">
      <c r="A119" s="1"/>
      <c r="B119" s="7" t="s">
        <v>21</v>
      </c>
      <c r="C119" s="11" t="s">
        <v>61</v>
      </c>
      <c r="D119" s="7"/>
      <c r="E119" s="7"/>
      <c r="F119" s="7"/>
      <c r="G119" s="7"/>
      <c r="H119" s="7"/>
      <c r="I119" s="8"/>
      <c r="J119" s="7"/>
      <c r="K119" s="9"/>
      <c r="L119" s="11" t="s">
        <v>19</v>
      </c>
      <c r="M119" s="3" t="s">
        <v>9</v>
      </c>
    </row>
    <row r="120" spans="1:13" ht="15">
      <c r="A120" s="1"/>
      <c r="B120" s="7" t="s">
        <v>10</v>
      </c>
      <c r="C120" s="10" t="s">
        <v>17</v>
      </c>
      <c r="D120" s="11" t="s">
        <v>128</v>
      </c>
      <c r="E120" s="28" t="s">
        <v>18</v>
      </c>
      <c r="F120" s="28"/>
      <c r="G120" s="8" t="s">
        <v>12</v>
      </c>
      <c r="H120" s="28" t="s">
        <v>13</v>
      </c>
      <c r="I120" s="28"/>
      <c r="J120" s="7" t="s">
        <v>14</v>
      </c>
      <c r="K120" s="14" t="s">
        <v>130</v>
      </c>
      <c r="L120" s="14" t="s">
        <v>132</v>
      </c>
      <c r="M120" s="14"/>
    </row>
    <row r="121" spans="1:12" ht="15">
      <c r="A121" s="1"/>
      <c r="B121" s="7" t="s">
        <v>15</v>
      </c>
      <c r="C121" s="10" t="s">
        <v>73</v>
      </c>
      <c r="D121" s="7"/>
      <c r="E121" s="7"/>
      <c r="F121" s="12" t="s">
        <v>30</v>
      </c>
      <c r="G121" s="8" t="s">
        <v>12</v>
      </c>
      <c r="H121" s="12" t="s">
        <v>49</v>
      </c>
      <c r="I121" s="7"/>
      <c r="J121" s="7"/>
      <c r="K121" s="14" t="s">
        <v>130</v>
      </c>
      <c r="L121" s="6" t="s">
        <v>129</v>
      </c>
    </row>
    <row r="122" spans="1:12" ht="15">
      <c r="A122" s="1"/>
      <c r="C122" s="7"/>
      <c r="D122" s="7"/>
      <c r="E122" s="7"/>
      <c r="F122" s="8" t="s">
        <v>30</v>
      </c>
      <c r="G122" s="8" t="s">
        <v>12</v>
      </c>
      <c r="H122" s="8" t="s">
        <v>67</v>
      </c>
      <c r="I122" s="7"/>
      <c r="J122" s="7"/>
      <c r="K122" s="9" t="s">
        <v>106</v>
      </c>
      <c r="L122" s="7"/>
    </row>
    <row r="123" spans="1:12" ht="15">
      <c r="A123" s="1"/>
      <c r="K123" s="9" t="s">
        <v>129</v>
      </c>
      <c r="L123" s="7"/>
    </row>
    <row r="124" spans="1:11" ht="15">
      <c r="A124" s="1"/>
      <c r="B124" s="13" t="s">
        <v>16</v>
      </c>
      <c r="C124" t="s">
        <v>32</v>
      </c>
      <c r="D124" s="4" t="s">
        <v>36</v>
      </c>
      <c r="E124" t="s">
        <v>33</v>
      </c>
      <c r="F124" t="s">
        <v>41</v>
      </c>
      <c r="G124" s="7" t="s">
        <v>130</v>
      </c>
      <c r="H124" s="9" t="s">
        <v>105</v>
      </c>
      <c r="I124" s="9"/>
      <c r="J124" s="9"/>
      <c r="K124" s="4"/>
    </row>
    <row r="125" spans="1:8" ht="15">
      <c r="A125" s="1"/>
      <c r="C125" t="s">
        <v>39</v>
      </c>
      <c r="D125" t="s">
        <v>132</v>
      </c>
      <c r="E125" s="14" t="s">
        <v>38</v>
      </c>
      <c r="F125" t="s">
        <v>106</v>
      </c>
      <c r="G125" t="s">
        <v>133</v>
      </c>
      <c r="H125" t="s">
        <v>129</v>
      </c>
    </row>
    <row r="126" spans="1:3" ht="15">
      <c r="A126" s="1"/>
      <c r="C126" t="s">
        <v>34</v>
      </c>
    </row>
    <row r="127" ht="15">
      <c r="A127" s="1"/>
    </row>
    <row r="128" ht="15">
      <c r="A128" s="1"/>
    </row>
    <row r="129" spans="1:7" ht="15">
      <c r="A129" s="1"/>
      <c r="C129" s="7"/>
      <c r="G129" s="17"/>
    </row>
    <row r="130" spans="1:9" ht="15">
      <c r="A130" s="1"/>
      <c r="B130" s="1"/>
      <c r="C130" s="29" t="s">
        <v>6</v>
      </c>
      <c r="D130" s="29"/>
      <c r="E130" s="29"/>
      <c r="F130" s="3" t="s">
        <v>0</v>
      </c>
      <c r="G130" s="3" t="s">
        <v>7</v>
      </c>
      <c r="H130" s="3" t="s">
        <v>8</v>
      </c>
      <c r="I130" s="3" t="s">
        <v>9</v>
      </c>
    </row>
    <row r="131" spans="1:9" ht="15">
      <c r="A131" s="1"/>
      <c r="B131" s="1"/>
      <c r="F131" s="3"/>
      <c r="G131" s="3"/>
      <c r="H131" s="3"/>
      <c r="I131" s="3"/>
    </row>
    <row r="132" spans="1:9" ht="15">
      <c r="A132" s="1"/>
      <c r="B132" s="1">
        <v>1</v>
      </c>
      <c r="C132" s="14" t="s">
        <v>32</v>
      </c>
      <c r="D132" s="14"/>
      <c r="E132" s="14"/>
      <c r="F132" s="16">
        <f>COUNTIF(C4:I126,C132)</f>
        <v>13</v>
      </c>
      <c r="G132" s="16">
        <f>COUNTIF(K4:K126,C132)</f>
        <v>0</v>
      </c>
      <c r="H132" s="16">
        <f>COUNTIF(L4:L126,C132)</f>
        <v>0</v>
      </c>
      <c r="I132" s="16">
        <f>COUNTIF(M4:M126,C132)</f>
        <v>0</v>
      </c>
    </row>
    <row r="133" spans="1:9" ht="15">
      <c r="A133" s="1"/>
      <c r="B133" s="1">
        <v>2</v>
      </c>
      <c r="C133" s="14" t="s">
        <v>33</v>
      </c>
      <c r="D133" s="14"/>
      <c r="E133" s="14"/>
      <c r="F133" s="16">
        <f>COUNTIF(C4:I126,C133)</f>
        <v>13</v>
      </c>
      <c r="G133" s="16">
        <f>COUNTIF(K4:K126,C133)</f>
        <v>1</v>
      </c>
      <c r="H133" s="16">
        <f>COUNTIF(L4:L126,C133)</f>
        <v>1</v>
      </c>
      <c r="I133" s="16">
        <f>COUNTIF(M10:M126,C133)</f>
        <v>0</v>
      </c>
    </row>
    <row r="134" spans="1:9" ht="15">
      <c r="A134" s="1"/>
      <c r="B134" s="1">
        <v>3</v>
      </c>
      <c r="C134" s="14" t="s">
        <v>34</v>
      </c>
      <c r="D134" s="14"/>
      <c r="E134" s="14"/>
      <c r="F134" s="16">
        <f>COUNTIF(C4:I126,C134)</f>
        <v>7</v>
      </c>
      <c r="G134" s="16">
        <f>COUNTIF(K4:K126,C134)</f>
        <v>4</v>
      </c>
      <c r="H134" s="16">
        <f>COUNTIF(L4:L126,C134)</f>
        <v>3</v>
      </c>
      <c r="I134" s="16">
        <f>COUNTIF(M10:M126,C134)</f>
        <v>0</v>
      </c>
    </row>
    <row r="135" spans="1:9" ht="15">
      <c r="A135" s="1"/>
      <c r="B135" s="1">
        <v>4</v>
      </c>
      <c r="C135" s="14" t="s">
        <v>106</v>
      </c>
      <c r="D135" s="14"/>
      <c r="E135" s="14"/>
      <c r="F135" s="16">
        <f>COUNTIF(C4:I126,C135)</f>
        <v>10</v>
      </c>
      <c r="G135" s="16">
        <f>COUNTIF(K4:K126,C135)</f>
        <v>5</v>
      </c>
      <c r="H135" s="16">
        <f>COUNTIF(L4:L126,C135)</f>
        <v>1</v>
      </c>
      <c r="I135" s="16">
        <f>COUNTIF(M10:M126,C135)</f>
        <v>0</v>
      </c>
    </row>
    <row r="136" spans="1:9" ht="15">
      <c r="A136" s="1"/>
      <c r="B136" s="1">
        <v>5</v>
      </c>
      <c r="C136" s="7" t="s">
        <v>35</v>
      </c>
      <c r="D136" s="14"/>
      <c r="E136" s="14"/>
      <c r="F136" s="16">
        <f>COUNTIF(C4:I126,C136)</f>
        <v>8</v>
      </c>
      <c r="G136" s="16">
        <f>COUNTIF(K4:K126,C136)</f>
        <v>0</v>
      </c>
      <c r="H136" s="16">
        <f>COUNTIF(L4:L126,C136)</f>
        <v>0</v>
      </c>
      <c r="I136" s="16">
        <f>COUNTIF(M10:M126,C136)</f>
        <v>0</v>
      </c>
    </row>
    <row r="137" spans="1:9" ht="15">
      <c r="A137" s="1"/>
      <c r="B137" s="1">
        <v>6</v>
      </c>
      <c r="C137" s="4" t="s">
        <v>36</v>
      </c>
      <c r="D137" s="14"/>
      <c r="E137" s="14"/>
      <c r="F137" s="16">
        <f>COUNTIF(C4:I126,C137)</f>
        <v>13</v>
      </c>
      <c r="G137" s="16">
        <f>COUNTIF(K4:K126,C137)</f>
        <v>0</v>
      </c>
      <c r="H137" s="16">
        <f>COUNTIF(L4:L126,C137)</f>
        <v>1</v>
      </c>
      <c r="I137" s="16">
        <f>COUNTIF(M10:M126,C137)</f>
        <v>0</v>
      </c>
    </row>
    <row r="138" spans="1:9" ht="15">
      <c r="A138" s="1"/>
      <c r="B138" s="1">
        <v>7</v>
      </c>
      <c r="C138" s="9" t="s">
        <v>42</v>
      </c>
      <c r="D138" s="14"/>
      <c r="E138" s="14"/>
      <c r="F138" s="16">
        <f>COUNTIF(C4:I126,C138)</f>
        <v>4</v>
      </c>
      <c r="G138" s="16">
        <f>COUNTIF(K4:K126,C138)</f>
        <v>0</v>
      </c>
      <c r="H138" s="16">
        <f>COUNTIF(L4:L126,C138)</f>
        <v>0</v>
      </c>
      <c r="I138" s="16">
        <f>COUNTIF(M10:M126,C138)</f>
        <v>0</v>
      </c>
    </row>
    <row r="139" spans="1:9" ht="15">
      <c r="A139" s="1"/>
      <c r="B139" s="1">
        <v>8</v>
      </c>
      <c r="C139" s="14" t="s">
        <v>105</v>
      </c>
      <c r="D139" s="14"/>
      <c r="E139" s="14"/>
      <c r="F139" s="16">
        <f>COUNTIF(C4:I126,C139)</f>
        <v>9</v>
      </c>
      <c r="G139" s="16">
        <f>COUNTIF(K4:K126,C139)</f>
        <v>1</v>
      </c>
      <c r="H139" s="16">
        <f>COUNTIF(L4:L126,C139)</f>
        <v>4</v>
      </c>
      <c r="I139" s="16">
        <f>COUNTIF(M10:M126,C139)</f>
        <v>0</v>
      </c>
    </row>
    <row r="140" spans="1:9" ht="15">
      <c r="A140" s="1"/>
      <c r="B140" s="1">
        <v>9</v>
      </c>
      <c r="C140" s="14" t="s">
        <v>38</v>
      </c>
      <c r="D140" s="14"/>
      <c r="E140" s="14"/>
      <c r="F140" s="16">
        <f>COUNTIF(C4:I126,C140)</f>
        <v>12</v>
      </c>
      <c r="G140" s="16">
        <f>COUNTIF(K4:K126,C140)</f>
        <v>9</v>
      </c>
      <c r="H140" s="16">
        <f>COUNTIF(L4:L126,C140)</f>
        <v>2</v>
      </c>
      <c r="I140" s="16">
        <f>COUNTIF(M10:M126,C140)</f>
        <v>0</v>
      </c>
    </row>
    <row r="141" spans="1:9" ht="15">
      <c r="A141" s="1"/>
      <c r="B141" s="1">
        <v>10</v>
      </c>
      <c r="C141" s="14" t="s">
        <v>28</v>
      </c>
      <c r="D141" s="14"/>
      <c r="E141" s="14"/>
      <c r="F141" s="16">
        <f>COUNTIF(C4:I126,C141)</f>
        <v>5</v>
      </c>
      <c r="G141" s="16">
        <f>COUNTIF(K4:K126,C141)</f>
        <v>0</v>
      </c>
      <c r="H141" s="16">
        <f>COUNTIF(L4:L126,C141)</f>
        <v>0</v>
      </c>
      <c r="I141" s="16">
        <f>COUNTIF(M10:M126,C141)</f>
        <v>0</v>
      </c>
    </row>
    <row r="142" spans="1:9" ht="15">
      <c r="A142" s="1"/>
      <c r="B142" s="1">
        <v>11</v>
      </c>
      <c r="C142" s="14" t="s">
        <v>39</v>
      </c>
      <c r="D142" s="14"/>
      <c r="E142" s="14"/>
      <c r="F142" s="16">
        <f>COUNTIF(C4:I126,C142)</f>
        <v>8</v>
      </c>
      <c r="G142" s="16">
        <f>COUNTIF(K4:K126,C142)</f>
        <v>2</v>
      </c>
      <c r="H142" s="16">
        <f>COUNTIF(L4:L126,C142)</f>
        <v>0</v>
      </c>
      <c r="I142" s="16">
        <f>COUNTIF(M10:M126,C142)</f>
        <v>0</v>
      </c>
    </row>
    <row r="143" spans="1:9" ht="15">
      <c r="A143" s="1"/>
      <c r="B143" s="1">
        <v>12</v>
      </c>
      <c r="C143" s="14" t="s">
        <v>40</v>
      </c>
      <c r="D143" s="14"/>
      <c r="E143" s="14"/>
      <c r="F143" s="16">
        <f>COUNTIF(C4:I126,C143)</f>
        <v>8</v>
      </c>
      <c r="G143" s="16">
        <f>COUNTIF(K4:K126,C143)</f>
        <v>4</v>
      </c>
      <c r="H143" s="16">
        <f>COUNTIF(L4:L126,C143)</f>
        <v>0</v>
      </c>
      <c r="I143" s="16">
        <f>COUNTIF(M10:M126,C143)</f>
        <v>0</v>
      </c>
    </row>
    <row r="144" spans="1:9" ht="15">
      <c r="A144" s="1"/>
      <c r="B144" s="1">
        <v>13</v>
      </c>
      <c r="C144" s="14" t="s">
        <v>41</v>
      </c>
      <c r="D144" s="14"/>
      <c r="E144" s="14"/>
      <c r="F144" s="16">
        <f>COUNTIF(C4:I126,C144)</f>
        <v>8</v>
      </c>
      <c r="G144" s="16">
        <f>COUNTIF(K4:K126,C144)</f>
        <v>1</v>
      </c>
      <c r="H144" s="16">
        <f>COUNTIF(L4:L126,C144)</f>
        <v>1</v>
      </c>
      <c r="I144" s="16">
        <f>COUNTIF(M10:M126,C144)</f>
        <v>0</v>
      </c>
    </row>
    <row r="145" spans="1:9" ht="15">
      <c r="A145" s="1"/>
      <c r="B145" s="1">
        <v>14</v>
      </c>
      <c r="C145" s="14" t="s">
        <v>104</v>
      </c>
      <c r="D145" s="14"/>
      <c r="E145" s="14"/>
      <c r="F145" s="16">
        <f>COUNTIF(C4:I126,C145)</f>
        <v>1</v>
      </c>
      <c r="G145" s="16">
        <f>COUNTIF(K4:K126,C145)</f>
        <v>0</v>
      </c>
      <c r="H145" s="16">
        <f>COUNTIF(L4:L126,C145)</f>
        <v>0</v>
      </c>
      <c r="I145" s="16">
        <f>COUNTIF(M10:M126,C145)</f>
        <v>0</v>
      </c>
    </row>
    <row r="146" spans="1:9" ht="15">
      <c r="A146" s="1"/>
      <c r="B146" s="1">
        <v>15</v>
      </c>
      <c r="C146" s="14" t="s">
        <v>43</v>
      </c>
      <c r="D146" s="14"/>
      <c r="E146" s="14"/>
      <c r="F146" s="16">
        <f>COUNTIF(C4:I126,C146)</f>
        <v>3</v>
      </c>
      <c r="G146" s="16">
        <f>COUNTIF(K4:K126,C146)</f>
        <v>0</v>
      </c>
      <c r="H146" s="16">
        <f>COUNTIF(L4:L126,C146)</f>
        <v>0</v>
      </c>
      <c r="I146" s="16">
        <f>COUNTIF(M10:M126,C146)</f>
        <v>0</v>
      </c>
    </row>
    <row r="147" spans="1:9" ht="15">
      <c r="A147" s="1"/>
      <c r="B147" s="1">
        <v>16</v>
      </c>
      <c r="C147" s="14" t="s">
        <v>44</v>
      </c>
      <c r="D147" s="14"/>
      <c r="E147" s="14"/>
      <c r="F147" s="16">
        <f>COUNTIF(C4:I126,C147)</f>
        <v>0</v>
      </c>
      <c r="G147" s="16">
        <f>COUNTIF(K4:K126,C147)</f>
        <v>0</v>
      </c>
      <c r="H147" s="16">
        <f>COUNTIF(L4:L115,C147)</f>
        <v>0</v>
      </c>
      <c r="I147" s="16">
        <f>COUNTIF(M10:M126,C147)</f>
        <v>0</v>
      </c>
    </row>
    <row r="148" spans="1:9" ht="15">
      <c r="A148" s="1"/>
      <c r="B148" s="1">
        <v>17</v>
      </c>
      <c r="C148" s="14" t="s">
        <v>45</v>
      </c>
      <c r="D148" s="14"/>
      <c r="E148" s="14"/>
      <c r="F148" s="16">
        <f>COUNTIF(C4:I126,C148)</f>
        <v>4</v>
      </c>
      <c r="G148" s="16">
        <f>COUNTIF(K4:K126,C148)</f>
        <v>0</v>
      </c>
      <c r="H148" s="16">
        <f>COUNTIF(L4:L126,C148)</f>
        <v>1</v>
      </c>
      <c r="I148" s="16">
        <f>COUNTIF(M10:M126,C148)</f>
        <v>0</v>
      </c>
    </row>
    <row r="149" spans="1:9" ht="15">
      <c r="A149" s="1"/>
      <c r="B149" s="1">
        <v>18</v>
      </c>
      <c r="C149" t="s">
        <v>75</v>
      </c>
      <c r="D149" s="14"/>
      <c r="E149" s="14"/>
      <c r="F149" s="16">
        <f>COUNTIF(C4:I126,C149)</f>
        <v>6</v>
      </c>
      <c r="G149" s="16">
        <f>COUNTIF(K4:K126,C149)</f>
        <v>0</v>
      </c>
      <c r="H149" s="16">
        <f>COUNTIF(L4:L126,C149)</f>
        <v>1</v>
      </c>
      <c r="I149" s="16">
        <f>COUNTIF(M10:M126,#REF!)</f>
        <v>0</v>
      </c>
    </row>
    <row r="150" spans="1:9" ht="15">
      <c r="A150" s="1"/>
      <c r="B150" s="1">
        <v>19</v>
      </c>
      <c r="C150" s="14" t="s">
        <v>46</v>
      </c>
      <c r="D150" s="14"/>
      <c r="E150" s="14"/>
      <c r="F150" s="16">
        <f>COUNTIF(C4:I126,C150)</f>
        <v>0</v>
      </c>
      <c r="G150" s="16">
        <f>COUNTIF(K4:K126,C150)</f>
        <v>0</v>
      </c>
      <c r="H150" s="16">
        <f>COUNTIF(L4:L126,C150)</f>
        <v>0</v>
      </c>
      <c r="I150" s="16">
        <f>COUNTIF(M10:M126,C150)</f>
        <v>0</v>
      </c>
    </row>
    <row r="151" spans="1:9" ht="15">
      <c r="A151" s="1"/>
      <c r="B151" s="1">
        <v>20</v>
      </c>
      <c r="C151" s="14" t="s">
        <v>48</v>
      </c>
      <c r="D151" s="14"/>
      <c r="E151" s="14"/>
      <c r="F151" s="16">
        <f>COUNTIF(C4:I126,C151)</f>
        <v>0</v>
      </c>
      <c r="G151" s="16">
        <f>COUNTIF(K4:K126,C151)</f>
        <v>0</v>
      </c>
      <c r="H151" s="16">
        <f>COUNTIF(L4:L126,C151)</f>
        <v>0</v>
      </c>
      <c r="I151" s="16">
        <f>COUNTIF(M10:M126,#REF!)</f>
        <v>0</v>
      </c>
    </row>
    <row r="152" spans="2:9" ht="15">
      <c r="B152" s="1">
        <v>21</v>
      </c>
      <c r="C152" s="14" t="s">
        <v>82</v>
      </c>
      <c r="D152" s="14"/>
      <c r="E152" s="14"/>
      <c r="F152" s="16">
        <f>COUNTIF(C4:I126,C152)</f>
        <v>3</v>
      </c>
      <c r="G152" s="16">
        <f>COUNTIF(K4:K126,C152)</f>
        <v>1</v>
      </c>
      <c r="H152" s="16">
        <f>COUNTIF(L4:L126,C152)</f>
        <v>0</v>
      </c>
      <c r="I152" s="16">
        <f>COUNTIF(M10:M126,C151)</f>
        <v>0</v>
      </c>
    </row>
    <row r="153" spans="2:9" ht="15">
      <c r="B153" s="1">
        <v>22</v>
      </c>
      <c r="C153" s="14" t="s">
        <v>133</v>
      </c>
      <c r="D153" s="14"/>
      <c r="E153" s="14"/>
      <c r="F153" s="16">
        <f>COUNTIF(C4:I126,C149)</f>
        <v>6</v>
      </c>
      <c r="G153" s="16">
        <f>COUNTIF(K4:K126,C153)</f>
        <v>0</v>
      </c>
      <c r="H153" s="16">
        <f>COUNTIF(L4:L126,C153)</f>
        <v>0</v>
      </c>
      <c r="I153" s="16">
        <f>COUNTIF(M10:M126,C149)</f>
        <v>0</v>
      </c>
    </row>
    <row r="154" spans="2:9" ht="15">
      <c r="B154" s="1">
        <v>23</v>
      </c>
      <c r="C154" s="14" t="s">
        <v>130</v>
      </c>
      <c r="D154" s="14"/>
      <c r="E154" s="14"/>
      <c r="F154" s="16">
        <f>COUNTIF(C4:I126,C154)</f>
        <v>9</v>
      </c>
      <c r="G154" s="16">
        <f>COUNTIF(K4:K126,C154)</f>
        <v>4</v>
      </c>
      <c r="H154" s="16">
        <f>COUNTIF(L4:L126,C154)</f>
        <v>2</v>
      </c>
      <c r="I154" s="16">
        <f>COUNTIF(M10:M126,C154)</f>
        <v>0</v>
      </c>
    </row>
    <row r="155" spans="2:9" ht="15">
      <c r="B155" s="1">
        <v>24</v>
      </c>
      <c r="C155" s="14" t="s">
        <v>131</v>
      </c>
      <c r="D155" s="14"/>
      <c r="E155" s="14"/>
      <c r="F155" s="16">
        <f>COUNTIF(C4:I126,C155)</f>
        <v>1</v>
      </c>
      <c r="G155" s="16">
        <f>COUNTIF(K4:K126,C155)</f>
        <v>0</v>
      </c>
      <c r="H155" s="16">
        <f>COUNTIF(L4:L126,C155)</f>
        <v>0</v>
      </c>
      <c r="I155" s="16">
        <f>COUNTIF(M10:M126,C155)</f>
        <v>0</v>
      </c>
    </row>
    <row r="156" spans="2:9" ht="15">
      <c r="B156" s="1">
        <v>25</v>
      </c>
      <c r="C156" s="14" t="s">
        <v>129</v>
      </c>
      <c r="D156" s="14"/>
      <c r="E156" s="14"/>
      <c r="F156" s="16">
        <f>COUNTIF(C4:I126,C156)</f>
        <v>10</v>
      </c>
      <c r="G156" s="16">
        <f>COUNTIF(K4:K126,C156)</f>
        <v>6</v>
      </c>
      <c r="H156" s="16">
        <f>COUNTIF(L4:L126,C156)</f>
        <v>5</v>
      </c>
      <c r="I156" s="16">
        <f>COUNTIF(M10:M126,C156)</f>
        <v>0</v>
      </c>
    </row>
    <row r="157" spans="2:9" ht="15">
      <c r="B157" s="1">
        <v>26</v>
      </c>
      <c r="C157" s="14" t="s">
        <v>59</v>
      </c>
      <c r="D157" s="14"/>
      <c r="E157" s="14"/>
      <c r="F157" s="16">
        <f>COUNTIF(C4:I126,C157)</f>
        <v>0</v>
      </c>
      <c r="G157" s="16">
        <f>COUNTIF(K4:K126,C157)</f>
        <v>0</v>
      </c>
      <c r="H157" s="16">
        <f>COUNTIF(L10:L126,C157)</f>
        <v>0</v>
      </c>
      <c r="I157" s="16">
        <f>COUNTIF(M10:M126,C157)</f>
        <v>0</v>
      </c>
    </row>
    <row r="158" spans="2:9" ht="15">
      <c r="B158" s="1">
        <v>27</v>
      </c>
      <c r="C158" s="14" t="s">
        <v>59</v>
      </c>
      <c r="D158" s="14"/>
      <c r="E158" s="14"/>
      <c r="F158" s="16">
        <f>COUNTIF(C4:I126,C158)</f>
        <v>0</v>
      </c>
      <c r="G158" s="16">
        <f>COUNTIF(K4:K126,C158)</f>
        <v>0</v>
      </c>
      <c r="H158" s="16">
        <f>COUNTIF(L10:L126,C158)</f>
        <v>0</v>
      </c>
      <c r="I158" s="16">
        <f>COUNTIF(M10:M126,C158)</f>
        <v>0</v>
      </c>
    </row>
    <row r="159" spans="2:9" ht="15">
      <c r="B159" s="1">
        <v>28</v>
      </c>
      <c r="C159" s="14" t="s">
        <v>59</v>
      </c>
      <c r="D159" s="14"/>
      <c r="E159" s="14"/>
      <c r="F159" s="16">
        <f>COUNTIF(C4:I126,C159)</f>
        <v>0</v>
      </c>
      <c r="G159" s="16">
        <f>COUNTIF(K4:K126,C159)</f>
        <v>0</v>
      </c>
      <c r="H159" s="16">
        <f>COUNTIF(L10:L126,C159)</f>
        <v>0</v>
      </c>
      <c r="I159" s="16">
        <f>COUNTIF(M10:M126,C159)</f>
        <v>0</v>
      </c>
    </row>
    <row r="160" spans="2:9" ht="15">
      <c r="B160" s="1">
        <v>29</v>
      </c>
      <c r="C160" s="14" t="s">
        <v>59</v>
      </c>
      <c r="D160" s="14"/>
      <c r="E160" s="14"/>
      <c r="F160" s="16">
        <f>COUNTIF(C4:I126,C160)</f>
        <v>0</v>
      </c>
      <c r="G160" s="16">
        <f>COUNTIF(K4:K126,C160)</f>
        <v>0</v>
      </c>
      <c r="H160" s="16">
        <f>COUNTIF(L10:L126,C160)</f>
        <v>0</v>
      </c>
      <c r="I160" s="16">
        <f>COUNTIF(M10:M126,C160)</f>
        <v>0</v>
      </c>
    </row>
    <row r="161" spans="2:9" ht="15">
      <c r="B161" s="1">
        <v>30</v>
      </c>
      <c r="C161" s="14" t="s">
        <v>59</v>
      </c>
      <c r="D161" s="14"/>
      <c r="E161" s="14"/>
      <c r="F161" s="16">
        <f>COUNTIF(C4:I126,C161)</f>
        <v>0</v>
      </c>
      <c r="G161" s="16">
        <f>COUNTIF(K4:K126,C161)</f>
        <v>0</v>
      </c>
      <c r="H161" s="16">
        <f>COUNTIF(L10:L126,C161)</f>
        <v>0</v>
      </c>
      <c r="I161" s="16">
        <f>COUNTIF(M10:M126,C161)</f>
        <v>0</v>
      </c>
    </row>
    <row r="162" spans="2:9" ht="15">
      <c r="B162" s="1"/>
      <c r="F162" s="18"/>
      <c r="G162" s="15">
        <f>SUM(G132:G161)</f>
        <v>38</v>
      </c>
      <c r="H162" s="15">
        <f>SUM(H132:H161)</f>
        <v>22</v>
      </c>
      <c r="I162" s="15">
        <f>SUM(I132:I161)</f>
        <v>0</v>
      </c>
    </row>
  </sheetData>
  <sheetProtection/>
  <mergeCells count="28">
    <mergeCell ref="B3:L3"/>
    <mergeCell ref="E6:F6"/>
    <mergeCell ref="H6:I6"/>
    <mergeCell ref="E15:F15"/>
    <mergeCell ref="H15:I15"/>
    <mergeCell ref="E25:F25"/>
    <mergeCell ref="H25:I25"/>
    <mergeCell ref="E34:F34"/>
    <mergeCell ref="H34:I34"/>
    <mergeCell ref="E44:F44"/>
    <mergeCell ref="H44:I44"/>
    <mergeCell ref="E53:F53"/>
    <mergeCell ref="H53:I53"/>
    <mergeCell ref="E63:F63"/>
    <mergeCell ref="H63:I63"/>
    <mergeCell ref="E72:F72"/>
    <mergeCell ref="H72:I72"/>
    <mergeCell ref="E82:F82"/>
    <mergeCell ref="H82:I82"/>
    <mergeCell ref="E91:F91"/>
    <mergeCell ref="H91:I91"/>
    <mergeCell ref="E110:F110"/>
    <mergeCell ref="H120:I120"/>
    <mergeCell ref="C130:E130"/>
    <mergeCell ref="H101:I101"/>
    <mergeCell ref="E101:F101"/>
    <mergeCell ref="H110:I110"/>
    <mergeCell ref="E120:F12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2"/>
  <sheetViews>
    <sheetView zoomScalePageLayoutView="0" workbookViewId="0" topLeftCell="A1">
      <selection activeCell="K153" sqref="K153"/>
    </sheetView>
  </sheetViews>
  <sheetFormatPr defaultColWidth="9.140625" defaultRowHeight="12.75"/>
  <cols>
    <col min="1" max="1" width="3.28125" style="0" customWidth="1"/>
    <col min="3" max="5" width="10.00390625" style="0" customWidth="1"/>
    <col min="6" max="6" width="9.57421875" style="0" customWidth="1"/>
    <col min="7" max="7" width="4.00390625" style="3" customWidth="1"/>
    <col min="8" max="8" width="9.28125" style="0" customWidth="1"/>
    <col min="9" max="9" width="10.00390625" style="0" customWidth="1"/>
    <col min="10" max="10" width="7.00390625" style="0" customWidth="1"/>
    <col min="11" max="13" width="10.00390625" style="0" customWidth="1"/>
  </cols>
  <sheetData>
    <row r="1" ht="15">
      <c r="A1" s="1"/>
    </row>
    <row r="2" ht="15">
      <c r="A2" s="1"/>
    </row>
    <row r="3" spans="2:13" ht="23.25">
      <c r="B3" s="37" t="s">
        <v>83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2.75">
      <c r="G4" s="19"/>
    </row>
    <row r="5" spans="2:13" ht="12.75">
      <c r="B5" t="s">
        <v>21</v>
      </c>
      <c r="C5" s="3">
        <v>14</v>
      </c>
      <c r="G5" s="19"/>
      <c r="L5" t="s">
        <v>19</v>
      </c>
      <c r="M5" t="s">
        <v>9</v>
      </c>
    </row>
    <row r="6" spans="2:12" ht="12.75">
      <c r="B6" t="s">
        <v>10</v>
      </c>
      <c r="C6" s="3" t="s">
        <v>11</v>
      </c>
      <c r="D6" s="21">
        <v>40993</v>
      </c>
      <c r="E6" s="30" t="s">
        <v>13</v>
      </c>
      <c r="F6" s="30"/>
      <c r="G6" s="19" t="s">
        <v>12</v>
      </c>
      <c r="H6" s="28" t="s">
        <v>51</v>
      </c>
      <c r="I6" s="28"/>
      <c r="J6" t="s">
        <v>14</v>
      </c>
      <c r="K6" t="s">
        <v>38</v>
      </c>
      <c r="L6" t="s">
        <v>41</v>
      </c>
    </row>
    <row r="7" spans="2:12" ht="12.75">
      <c r="B7" t="s">
        <v>15</v>
      </c>
      <c r="C7" s="11" t="s">
        <v>71</v>
      </c>
      <c r="F7" s="3">
        <v>2</v>
      </c>
      <c r="G7" s="19" t="s">
        <v>12</v>
      </c>
      <c r="H7" s="3">
        <v>0</v>
      </c>
      <c r="K7" t="s">
        <v>38</v>
      </c>
      <c r="L7" t="s">
        <v>39</v>
      </c>
    </row>
    <row r="8" spans="6:11" ht="12.75">
      <c r="F8" s="19">
        <v>6</v>
      </c>
      <c r="G8" s="19" t="s">
        <v>12</v>
      </c>
      <c r="H8" s="19">
        <v>1</v>
      </c>
      <c r="K8" t="s">
        <v>38</v>
      </c>
    </row>
    <row r="9" spans="7:11" ht="12.75">
      <c r="G9" s="19"/>
      <c r="K9" t="s">
        <v>82</v>
      </c>
    </row>
    <row r="10" spans="2:11" ht="12.75">
      <c r="B10" t="s">
        <v>16</v>
      </c>
      <c r="C10" t="s">
        <v>32</v>
      </c>
      <c r="D10" s="4" t="s">
        <v>36</v>
      </c>
      <c r="E10" t="s">
        <v>33</v>
      </c>
      <c r="F10" t="s">
        <v>41</v>
      </c>
      <c r="G10" s="7" t="s">
        <v>130</v>
      </c>
      <c r="I10" s="9" t="s">
        <v>105</v>
      </c>
      <c r="K10" t="s">
        <v>82</v>
      </c>
    </row>
    <row r="11" spans="3:11" ht="12.75">
      <c r="C11" t="s">
        <v>39</v>
      </c>
      <c r="D11" t="s">
        <v>132</v>
      </c>
      <c r="E11" s="14" t="s">
        <v>38</v>
      </c>
      <c r="F11" t="s">
        <v>106</v>
      </c>
      <c r="G11" s="32" t="s">
        <v>133</v>
      </c>
      <c r="H11" s="32"/>
      <c r="I11" t="s">
        <v>129</v>
      </c>
      <c r="K11" t="s">
        <v>39</v>
      </c>
    </row>
    <row r="12" spans="3:7" ht="12.75">
      <c r="C12" t="s">
        <v>82</v>
      </c>
      <c r="G12"/>
    </row>
    <row r="13" ht="12.75">
      <c r="G13"/>
    </row>
    <row r="14" ht="12.75">
      <c r="G14" s="19"/>
    </row>
    <row r="15" spans="2:13" ht="12.75">
      <c r="B15" t="s">
        <v>21</v>
      </c>
      <c r="C15" s="3">
        <v>15</v>
      </c>
      <c r="G15" s="19"/>
      <c r="L15" t="s">
        <v>19</v>
      </c>
      <c r="M15" t="s">
        <v>9</v>
      </c>
    </row>
    <row r="16" spans="2:13" ht="12.75">
      <c r="B16" t="s">
        <v>10</v>
      </c>
      <c r="C16" s="3" t="s">
        <v>11</v>
      </c>
      <c r="D16" s="21">
        <v>41000</v>
      </c>
      <c r="E16" s="30" t="s">
        <v>13</v>
      </c>
      <c r="F16" s="30"/>
      <c r="G16" s="19" t="s">
        <v>12</v>
      </c>
      <c r="H16" s="28" t="s">
        <v>57</v>
      </c>
      <c r="I16" s="28"/>
      <c r="J16" t="s">
        <v>14</v>
      </c>
      <c r="K16" t="s">
        <v>38</v>
      </c>
      <c r="L16" t="s">
        <v>106</v>
      </c>
      <c r="M16" t="s">
        <v>82</v>
      </c>
    </row>
    <row r="17" spans="2:12" ht="12.75">
      <c r="B17" t="s">
        <v>15</v>
      </c>
      <c r="C17" s="11" t="s">
        <v>68</v>
      </c>
      <c r="F17" s="3">
        <v>2</v>
      </c>
      <c r="G17" s="19" t="s">
        <v>12</v>
      </c>
      <c r="H17" s="3">
        <v>0</v>
      </c>
      <c r="K17" t="s">
        <v>38</v>
      </c>
      <c r="L17" t="s">
        <v>34</v>
      </c>
    </row>
    <row r="18" spans="6:12" ht="12.75">
      <c r="F18" s="19">
        <v>2</v>
      </c>
      <c r="G18" s="19" t="s">
        <v>12</v>
      </c>
      <c r="H18" s="19">
        <v>1</v>
      </c>
      <c r="L18" s="9" t="s">
        <v>105</v>
      </c>
    </row>
    <row r="19" spans="7:12" ht="12.75">
      <c r="G19" s="19"/>
      <c r="L19" t="s">
        <v>82</v>
      </c>
    </row>
    <row r="20" spans="2:9" ht="12.75">
      <c r="B20" t="s">
        <v>16</v>
      </c>
      <c r="C20" t="s">
        <v>32</v>
      </c>
      <c r="D20" s="4" t="s">
        <v>36</v>
      </c>
      <c r="E20" t="s">
        <v>33</v>
      </c>
      <c r="F20" t="s">
        <v>75</v>
      </c>
      <c r="G20" s="7" t="s">
        <v>130</v>
      </c>
      <c r="I20" s="9" t="s">
        <v>105</v>
      </c>
    </row>
    <row r="21" spans="3:9" ht="12.75">
      <c r="C21" t="s">
        <v>39</v>
      </c>
      <c r="D21" t="s">
        <v>82</v>
      </c>
      <c r="E21" s="14" t="s">
        <v>38</v>
      </c>
      <c r="F21" t="s">
        <v>106</v>
      </c>
      <c r="G21" s="34" t="s">
        <v>34</v>
      </c>
      <c r="H21" s="34"/>
      <c r="I21" t="s">
        <v>129</v>
      </c>
    </row>
    <row r="22" ht="12.75">
      <c r="G22"/>
    </row>
    <row r="23" ht="12.75">
      <c r="G23" s="19"/>
    </row>
    <row r="24" spans="2:13" ht="12.75">
      <c r="B24" t="s">
        <v>21</v>
      </c>
      <c r="C24" s="3">
        <v>16</v>
      </c>
      <c r="G24" s="19"/>
      <c r="L24" t="s">
        <v>19</v>
      </c>
      <c r="M24" t="s">
        <v>9</v>
      </c>
    </row>
    <row r="25" spans="2:12" ht="12.75">
      <c r="B25" t="s">
        <v>10</v>
      </c>
      <c r="C25" s="3" t="s">
        <v>17</v>
      </c>
      <c r="D25" s="21">
        <v>41006</v>
      </c>
      <c r="E25" s="28" t="s">
        <v>56</v>
      </c>
      <c r="F25" s="28"/>
      <c r="G25" s="19" t="s">
        <v>12</v>
      </c>
      <c r="H25" s="30" t="s">
        <v>13</v>
      </c>
      <c r="I25" s="30"/>
      <c r="J25" t="s">
        <v>14</v>
      </c>
      <c r="L25" t="s">
        <v>33</v>
      </c>
    </row>
    <row r="26" spans="2:13" ht="12.75">
      <c r="B26" t="s">
        <v>15</v>
      </c>
      <c r="C26" s="11" t="s">
        <v>68</v>
      </c>
      <c r="F26" s="3">
        <v>1</v>
      </c>
      <c r="G26" s="19" t="s">
        <v>12</v>
      </c>
      <c r="H26" s="3">
        <v>0</v>
      </c>
      <c r="L26" s="9" t="s">
        <v>42</v>
      </c>
      <c r="M26" s="9"/>
    </row>
    <row r="27" spans="6:12" ht="12.75">
      <c r="F27" s="19">
        <v>3</v>
      </c>
      <c r="G27" s="19" t="s">
        <v>12</v>
      </c>
      <c r="H27" s="19">
        <v>0</v>
      </c>
      <c r="L27" t="s">
        <v>129</v>
      </c>
    </row>
    <row r="28" ht="12.75">
      <c r="G28" s="19"/>
    </row>
    <row r="29" spans="2:9" ht="12.75">
      <c r="B29" t="s">
        <v>16</v>
      </c>
      <c r="C29" t="s">
        <v>32</v>
      </c>
      <c r="D29" s="4" t="s">
        <v>36</v>
      </c>
      <c r="E29" t="s">
        <v>33</v>
      </c>
      <c r="F29" t="s">
        <v>35</v>
      </c>
      <c r="G29" s="7" t="s">
        <v>130</v>
      </c>
      <c r="I29" s="9" t="s">
        <v>105</v>
      </c>
    </row>
    <row r="30" spans="3:9" ht="12.75">
      <c r="C30" t="s">
        <v>39</v>
      </c>
      <c r="D30" t="s">
        <v>82</v>
      </c>
      <c r="E30" s="14" t="s">
        <v>38</v>
      </c>
      <c r="F30" t="s">
        <v>106</v>
      </c>
      <c r="G30" s="34" t="s">
        <v>136</v>
      </c>
      <c r="H30" s="34"/>
      <c r="I30" t="s">
        <v>129</v>
      </c>
    </row>
    <row r="31" spans="3:7" ht="12.75">
      <c r="C31" t="s">
        <v>40</v>
      </c>
      <c r="G31" s="19"/>
    </row>
    <row r="32" ht="12.75">
      <c r="G32" s="19"/>
    </row>
    <row r="33" ht="12.75">
      <c r="G33" s="19"/>
    </row>
    <row r="34" spans="2:13" ht="12.75">
      <c r="B34" t="s">
        <v>21</v>
      </c>
      <c r="C34" s="3">
        <v>17</v>
      </c>
      <c r="G34" s="19"/>
      <c r="L34" t="s">
        <v>19</v>
      </c>
      <c r="M34" t="s">
        <v>9</v>
      </c>
    </row>
    <row r="35" spans="2:12" ht="12.75">
      <c r="B35" t="s">
        <v>10</v>
      </c>
      <c r="C35" s="3" t="s">
        <v>11</v>
      </c>
      <c r="D35" s="21">
        <v>41014</v>
      </c>
      <c r="E35" s="30" t="s">
        <v>13</v>
      </c>
      <c r="F35" s="30"/>
      <c r="G35" s="19" t="s">
        <v>12</v>
      </c>
      <c r="H35" s="28" t="s">
        <v>50</v>
      </c>
      <c r="I35" s="28"/>
      <c r="J35" t="s">
        <v>14</v>
      </c>
      <c r="K35" t="s">
        <v>38</v>
      </c>
      <c r="L35" t="s">
        <v>33</v>
      </c>
    </row>
    <row r="36" spans="2:11" ht="12.75">
      <c r="B36" t="s">
        <v>15</v>
      </c>
      <c r="C36" s="11" t="s">
        <v>68</v>
      </c>
      <c r="E36" s="3"/>
      <c r="F36" s="3">
        <v>1</v>
      </c>
      <c r="G36" s="19" t="s">
        <v>12</v>
      </c>
      <c r="H36" s="3">
        <v>0</v>
      </c>
      <c r="I36" s="3"/>
      <c r="K36" t="s">
        <v>82</v>
      </c>
    </row>
    <row r="37" spans="3:9" ht="12.75">
      <c r="C37" s="3"/>
      <c r="E37" s="3"/>
      <c r="F37" s="19">
        <v>2</v>
      </c>
      <c r="G37" s="19" t="s">
        <v>12</v>
      </c>
      <c r="H37" s="19">
        <v>0</v>
      </c>
      <c r="I37" s="3"/>
    </row>
    <row r="38" spans="3:9" ht="12.75">
      <c r="C38" s="3"/>
      <c r="E38" s="3"/>
      <c r="F38" s="3"/>
      <c r="G38" s="19"/>
      <c r="H38" s="3"/>
      <c r="I38" s="3"/>
    </row>
    <row r="39" spans="2:9" ht="12.75">
      <c r="B39" t="s">
        <v>16</v>
      </c>
      <c r="C39" t="s">
        <v>32</v>
      </c>
      <c r="D39" s="4" t="s">
        <v>36</v>
      </c>
      <c r="E39" t="s">
        <v>33</v>
      </c>
      <c r="F39" t="s">
        <v>35</v>
      </c>
      <c r="G39" s="7" t="s">
        <v>130</v>
      </c>
      <c r="I39" s="9" t="s">
        <v>105</v>
      </c>
    </row>
    <row r="40" spans="3:9" ht="12.75">
      <c r="C40" t="s">
        <v>39</v>
      </c>
      <c r="D40" t="s">
        <v>82</v>
      </c>
      <c r="E40" s="14" t="s">
        <v>38</v>
      </c>
      <c r="F40" t="s">
        <v>106</v>
      </c>
      <c r="G40" s="34" t="s">
        <v>136</v>
      </c>
      <c r="H40" s="34"/>
      <c r="I40" t="s">
        <v>41</v>
      </c>
    </row>
    <row r="41" spans="3:7" ht="12.75">
      <c r="C41" t="s">
        <v>40</v>
      </c>
      <c r="D41" t="s">
        <v>34</v>
      </c>
      <c r="G41" s="19"/>
    </row>
    <row r="42" spans="3:9" ht="12.75">
      <c r="C42" s="3"/>
      <c r="E42" s="3"/>
      <c r="F42" s="3"/>
      <c r="G42" s="19"/>
      <c r="H42" s="3"/>
      <c r="I42" s="3"/>
    </row>
    <row r="43" spans="3:9" ht="12.75">
      <c r="C43" s="3"/>
      <c r="E43" s="3"/>
      <c r="F43" s="3"/>
      <c r="G43" s="19"/>
      <c r="H43" s="3"/>
      <c r="I43" s="3"/>
    </row>
    <row r="44" spans="2:13" ht="12.75">
      <c r="B44" t="s">
        <v>21</v>
      </c>
      <c r="C44" s="3">
        <v>18</v>
      </c>
      <c r="E44" s="3"/>
      <c r="F44" s="3"/>
      <c r="G44" s="19"/>
      <c r="H44" s="3"/>
      <c r="I44" s="3"/>
      <c r="L44" t="s">
        <v>19</v>
      </c>
      <c r="M44" t="s">
        <v>9</v>
      </c>
    </row>
    <row r="45" spans="2:12" ht="12.75">
      <c r="B45" t="s">
        <v>10</v>
      </c>
      <c r="C45" s="3" t="s">
        <v>17</v>
      </c>
      <c r="D45" s="21">
        <v>41020</v>
      </c>
      <c r="E45" s="28" t="s">
        <v>109</v>
      </c>
      <c r="F45" s="28"/>
      <c r="G45" s="19" t="s">
        <v>12</v>
      </c>
      <c r="H45" s="30" t="s">
        <v>13</v>
      </c>
      <c r="I45" s="30"/>
      <c r="J45" t="s">
        <v>14</v>
      </c>
      <c r="K45" s="4" t="s">
        <v>36</v>
      </c>
      <c r="L45" s="14" t="s">
        <v>43</v>
      </c>
    </row>
    <row r="46" spans="2:12" ht="12.75">
      <c r="B46" t="s">
        <v>15</v>
      </c>
      <c r="C46" s="11" t="s">
        <v>52</v>
      </c>
      <c r="E46" s="3"/>
      <c r="F46" s="3">
        <v>1</v>
      </c>
      <c r="G46" s="19" t="s">
        <v>12</v>
      </c>
      <c r="H46" s="3">
        <v>0</v>
      </c>
      <c r="I46" s="3"/>
      <c r="L46" t="s">
        <v>82</v>
      </c>
    </row>
    <row r="47" spans="3:12" ht="12.75">
      <c r="C47" s="3"/>
      <c r="E47" s="3"/>
      <c r="F47" s="19">
        <v>2</v>
      </c>
      <c r="G47" s="19" t="s">
        <v>12</v>
      </c>
      <c r="H47" s="19">
        <v>1</v>
      </c>
      <c r="I47" s="3"/>
      <c r="L47" t="s">
        <v>35</v>
      </c>
    </row>
    <row r="48" spans="3:9" ht="12.75">
      <c r="C48" s="3"/>
      <c r="E48" s="3"/>
      <c r="F48" s="3"/>
      <c r="G48" s="19"/>
      <c r="H48" s="3"/>
      <c r="I48" s="3"/>
    </row>
    <row r="49" spans="2:9" ht="12.75">
      <c r="B49" t="s">
        <v>16</v>
      </c>
      <c r="C49" t="s">
        <v>32</v>
      </c>
      <c r="D49" s="4" t="s">
        <v>36</v>
      </c>
      <c r="E49" t="s">
        <v>33</v>
      </c>
      <c r="F49" t="s">
        <v>35</v>
      </c>
      <c r="G49" s="7" t="s">
        <v>130</v>
      </c>
      <c r="I49" s="9" t="s">
        <v>105</v>
      </c>
    </row>
    <row r="50" spans="3:9" ht="12.75">
      <c r="C50" t="s">
        <v>39</v>
      </c>
      <c r="D50" t="s">
        <v>82</v>
      </c>
      <c r="E50" s="14" t="s">
        <v>43</v>
      </c>
      <c r="F50" t="s">
        <v>106</v>
      </c>
      <c r="G50" s="34" t="s">
        <v>136</v>
      </c>
      <c r="H50" s="34"/>
      <c r="I50" t="s">
        <v>41</v>
      </c>
    </row>
    <row r="51" spans="3:7" ht="12.75">
      <c r="C51" t="s">
        <v>40</v>
      </c>
      <c r="D51" t="s">
        <v>129</v>
      </c>
      <c r="G51" s="19"/>
    </row>
    <row r="52" ht="12.75">
      <c r="G52" s="19"/>
    </row>
    <row r="53" spans="3:9" ht="12.75">
      <c r="C53" s="3"/>
      <c r="E53" s="3"/>
      <c r="F53" s="3"/>
      <c r="G53" s="19"/>
      <c r="H53" s="3"/>
      <c r="I53" s="3"/>
    </row>
    <row r="54" spans="3:9" ht="12.75">
      <c r="C54" s="3"/>
      <c r="E54" s="3"/>
      <c r="F54" s="3"/>
      <c r="G54" s="19"/>
      <c r="H54" s="3"/>
      <c r="I54" s="3"/>
    </row>
    <row r="55" spans="2:13" ht="12.75">
      <c r="B55" t="s">
        <v>21</v>
      </c>
      <c r="C55" s="3">
        <v>19</v>
      </c>
      <c r="E55" s="3"/>
      <c r="F55" s="3"/>
      <c r="G55" s="19"/>
      <c r="H55" s="3"/>
      <c r="I55" s="3"/>
      <c r="L55" t="s">
        <v>19</v>
      </c>
      <c r="M55" t="s">
        <v>9</v>
      </c>
    </row>
    <row r="56" spans="2:12" ht="12.75">
      <c r="B56" t="s">
        <v>10</v>
      </c>
      <c r="C56" s="3" t="s">
        <v>11</v>
      </c>
      <c r="D56" s="21">
        <v>41028</v>
      </c>
      <c r="E56" s="30" t="s">
        <v>13</v>
      </c>
      <c r="F56" s="30"/>
      <c r="G56" s="19" t="s">
        <v>12</v>
      </c>
      <c r="H56" s="28" t="s">
        <v>29</v>
      </c>
      <c r="I56" s="28"/>
      <c r="J56" t="s">
        <v>14</v>
      </c>
      <c r="K56" t="s">
        <v>82</v>
      </c>
      <c r="L56" t="s">
        <v>34</v>
      </c>
    </row>
    <row r="57" spans="2:12" ht="12.75">
      <c r="B57" t="s">
        <v>15</v>
      </c>
      <c r="C57" s="3"/>
      <c r="E57" s="3"/>
      <c r="F57" s="3">
        <v>2</v>
      </c>
      <c r="G57" s="19" t="s">
        <v>12</v>
      </c>
      <c r="H57" s="3">
        <v>2</v>
      </c>
      <c r="I57" s="3"/>
      <c r="K57" t="s">
        <v>82</v>
      </c>
      <c r="L57" t="s">
        <v>35</v>
      </c>
    </row>
    <row r="58" spans="3:11" ht="12.75">
      <c r="C58" s="3"/>
      <c r="E58" s="3"/>
      <c r="F58" s="19">
        <v>6</v>
      </c>
      <c r="G58" s="19" t="s">
        <v>12</v>
      </c>
      <c r="H58" s="19">
        <v>4</v>
      </c>
      <c r="I58" s="3"/>
      <c r="K58" t="s">
        <v>38</v>
      </c>
    </row>
    <row r="59" spans="3:11" ht="12.75">
      <c r="C59" s="3"/>
      <c r="E59" s="3"/>
      <c r="F59" s="3"/>
      <c r="G59" s="19"/>
      <c r="H59" s="3"/>
      <c r="I59" s="3"/>
      <c r="K59" t="s">
        <v>38</v>
      </c>
    </row>
    <row r="60" spans="2:11" ht="12.75">
      <c r="B60" t="s">
        <v>16</v>
      </c>
      <c r="C60" t="s">
        <v>32</v>
      </c>
      <c r="D60" s="4" t="s">
        <v>36</v>
      </c>
      <c r="E60" t="s">
        <v>33</v>
      </c>
      <c r="F60" t="s">
        <v>35</v>
      </c>
      <c r="G60" s="33" t="s">
        <v>129</v>
      </c>
      <c r="H60" s="33"/>
      <c r="I60" s="9" t="s">
        <v>105</v>
      </c>
      <c r="K60" t="s">
        <v>33</v>
      </c>
    </row>
    <row r="61" spans="3:11" ht="12.75">
      <c r="C61" t="s">
        <v>39</v>
      </c>
      <c r="D61" t="s">
        <v>82</v>
      </c>
      <c r="E61" s="14" t="s">
        <v>43</v>
      </c>
      <c r="F61" t="s">
        <v>38</v>
      </c>
      <c r="G61" s="34" t="s">
        <v>136</v>
      </c>
      <c r="H61" s="34"/>
      <c r="I61" t="s">
        <v>41</v>
      </c>
      <c r="K61" t="s">
        <v>129</v>
      </c>
    </row>
    <row r="62" spans="3:7" ht="12.75">
      <c r="C62" t="s">
        <v>34</v>
      </c>
      <c r="G62" s="19"/>
    </row>
    <row r="63" spans="3:9" ht="12.75">
      <c r="C63" s="3"/>
      <c r="E63" s="3"/>
      <c r="F63" s="3"/>
      <c r="G63" s="29"/>
      <c r="H63" s="29"/>
      <c r="I63" s="3"/>
    </row>
    <row r="64" spans="3:9" ht="12.75">
      <c r="C64" s="3"/>
      <c r="E64" s="3"/>
      <c r="F64" s="3"/>
      <c r="G64" s="19"/>
      <c r="H64" s="3"/>
      <c r="I64" s="3"/>
    </row>
    <row r="65" spans="3:9" ht="12.75">
      <c r="C65" s="3"/>
      <c r="E65" s="3"/>
      <c r="F65" s="3"/>
      <c r="G65" s="19"/>
      <c r="H65" s="3"/>
      <c r="I65" s="3"/>
    </row>
    <row r="66" spans="2:13" ht="12.75">
      <c r="B66" t="s">
        <v>21</v>
      </c>
      <c r="C66" s="3">
        <v>20</v>
      </c>
      <c r="E66" s="3"/>
      <c r="F66" s="3"/>
      <c r="G66" s="19"/>
      <c r="H66" s="3"/>
      <c r="I66" s="3"/>
      <c r="L66" t="s">
        <v>19</v>
      </c>
      <c r="M66" t="s">
        <v>20</v>
      </c>
    </row>
    <row r="67" spans="2:12" ht="12.75">
      <c r="B67" t="s">
        <v>10</v>
      </c>
      <c r="C67" s="3" t="s">
        <v>17</v>
      </c>
      <c r="D67" s="21">
        <v>41034</v>
      </c>
      <c r="E67" s="28" t="s">
        <v>116</v>
      </c>
      <c r="F67" s="28"/>
      <c r="G67" s="19" t="s">
        <v>12</v>
      </c>
      <c r="H67" s="30" t="s">
        <v>13</v>
      </c>
      <c r="I67" s="30"/>
      <c r="J67" t="s">
        <v>14</v>
      </c>
      <c r="K67" t="s">
        <v>38</v>
      </c>
      <c r="L67" t="s">
        <v>33</v>
      </c>
    </row>
    <row r="68" spans="2:12" ht="12.75">
      <c r="B68" t="s">
        <v>15</v>
      </c>
      <c r="C68" s="3"/>
      <c r="E68" s="3"/>
      <c r="F68" s="3">
        <v>3</v>
      </c>
      <c r="G68" s="19" t="s">
        <v>12</v>
      </c>
      <c r="H68" s="3">
        <v>2</v>
      </c>
      <c r="I68" s="3"/>
      <c r="K68" t="s">
        <v>82</v>
      </c>
      <c r="L68" t="s">
        <v>129</v>
      </c>
    </row>
    <row r="69" spans="3:12" ht="12.75">
      <c r="C69" s="3"/>
      <c r="E69" s="3"/>
      <c r="F69" s="19">
        <v>4</v>
      </c>
      <c r="G69" s="19" t="s">
        <v>12</v>
      </c>
      <c r="H69" s="19">
        <v>2</v>
      </c>
      <c r="I69" s="3"/>
      <c r="K69" t="s">
        <v>41</v>
      </c>
      <c r="L69" t="s">
        <v>106</v>
      </c>
    </row>
    <row r="70" spans="3:9" ht="12.75">
      <c r="C70" s="3"/>
      <c r="E70" s="3"/>
      <c r="F70" s="3"/>
      <c r="G70" s="19"/>
      <c r="H70" s="3"/>
      <c r="I70" s="3"/>
    </row>
    <row r="71" spans="2:9" ht="12.75">
      <c r="B71" t="s">
        <v>16</v>
      </c>
      <c r="C71" t="s">
        <v>32</v>
      </c>
      <c r="D71" s="4" t="s">
        <v>36</v>
      </c>
      <c r="E71" t="s">
        <v>33</v>
      </c>
      <c r="F71" t="s">
        <v>35</v>
      </c>
      <c r="G71" s="33" t="s">
        <v>129</v>
      </c>
      <c r="H71" s="33"/>
      <c r="I71" s="9" t="s">
        <v>105</v>
      </c>
    </row>
    <row r="72" spans="3:9" ht="12.75">
      <c r="C72" t="s">
        <v>75</v>
      </c>
      <c r="D72" t="s">
        <v>82</v>
      </c>
      <c r="E72" s="14" t="s">
        <v>43</v>
      </c>
      <c r="F72" t="s">
        <v>38</v>
      </c>
      <c r="G72" s="34" t="s">
        <v>136</v>
      </c>
      <c r="H72" s="34"/>
      <c r="I72" t="s">
        <v>41</v>
      </c>
    </row>
    <row r="73" spans="3:7" ht="12.75">
      <c r="C73" t="s">
        <v>40</v>
      </c>
      <c r="G73" s="19"/>
    </row>
    <row r="74" spans="3:9" ht="12.75">
      <c r="C74" s="3"/>
      <c r="E74" s="3"/>
      <c r="F74" s="3"/>
      <c r="G74" s="19"/>
      <c r="H74" s="3"/>
      <c r="I74" s="3"/>
    </row>
    <row r="75" spans="3:9" ht="12.75">
      <c r="C75" s="3"/>
      <c r="E75" s="3"/>
      <c r="F75" s="3"/>
      <c r="G75" s="19"/>
      <c r="H75" s="3"/>
      <c r="I75" s="3"/>
    </row>
    <row r="76" spans="2:13" ht="12.75">
      <c r="B76" t="s">
        <v>21</v>
      </c>
      <c r="C76" s="3">
        <v>21</v>
      </c>
      <c r="E76" s="3"/>
      <c r="F76" s="3"/>
      <c r="G76" s="19"/>
      <c r="H76" s="3"/>
      <c r="I76" s="3"/>
      <c r="L76" t="s">
        <v>19</v>
      </c>
      <c r="M76" t="s">
        <v>9</v>
      </c>
    </row>
    <row r="77" spans="2:12" ht="12.75">
      <c r="B77" t="s">
        <v>10</v>
      </c>
      <c r="C77" s="3" t="s">
        <v>11</v>
      </c>
      <c r="E77" s="30" t="s">
        <v>13</v>
      </c>
      <c r="F77" s="30"/>
      <c r="G77" s="19" t="s">
        <v>12</v>
      </c>
      <c r="H77" s="28" t="s">
        <v>119</v>
      </c>
      <c r="I77" s="28"/>
      <c r="J77" t="s">
        <v>14</v>
      </c>
      <c r="K77" t="s">
        <v>130</v>
      </c>
      <c r="L77" t="s">
        <v>136</v>
      </c>
    </row>
    <row r="78" spans="2:12" ht="12.75">
      <c r="B78" t="s">
        <v>15</v>
      </c>
      <c r="C78" s="3"/>
      <c r="E78" s="3"/>
      <c r="F78" s="3">
        <v>2</v>
      </c>
      <c r="G78" s="19" t="s">
        <v>12</v>
      </c>
      <c r="H78" s="3">
        <v>0</v>
      </c>
      <c r="I78" s="3"/>
      <c r="K78" t="s">
        <v>130</v>
      </c>
      <c r="L78" t="s">
        <v>105</v>
      </c>
    </row>
    <row r="79" spans="3:11" ht="12.75">
      <c r="C79" s="3"/>
      <c r="E79" s="3"/>
      <c r="F79" s="19">
        <v>4</v>
      </c>
      <c r="G79" s="19" t="s">
        <v>12</v>
      </c>
      <c r="H79" s="19">
        <v>2</v>
      </c>
      <c r="I79" s="3"/>
      <c r="K79" t="s">
        <v>38</v>
      </c>
    </row>
    <row r="80" spans="3:11" ht="12.75">
      <c r="C80" s="3"/>
      <c r="E80" s="3"/>
      <c r="F80" s="3"/>
      <c r="G80" s="19"/>
      <c r="H80" s="3"/>
      <c r="I80" s="3"/>
      <c r="K80" t="s">
        <v>43</v>
      </c>
    </row>
    <row r="81" spans="2:9" ht="12.75">
      <c r="B81" t="s">
        <v>16</v>
      </c>
      <c r="C81" t="s">
        <v>32</v>
      </c>
      <c r="D81" s="4" t="s">
        <v>36</v>
      </c>
      <c r="E81" t="s">
        <v>33</v>
      </c>
      <c r="F81" t="s">
        <v>130</v>
      </c>
      <c r="G81" s="33" t="s">
        <v>129</v>
      </c>
      <c r="H81" s="33"/>
      <c r="I81" s="9" t="s">
        <v>105</v>
      </c>
    </row>
    <row r="82" spans="3:10" ht="12.75">
      <c r="C82" t="s">
        <v>75</v>
      </c>
      <c r="D82" t="s">
        <v>82</v>
      </c>
      <c r="E82" s="14" t="s">
        <v>43</v>
      </c>
      <c r="F82" t="s">
        <v>38</v>
      </c>
      <c r="G82" s="34" t="s">
        <v>136</v>
      </c>
      <c r="H82" s="34"/>
      <c r="I82" s="4" t="s">
        <v>133</v>
      </c>
      <c r="J82" s="4"/>
    </row>
    <row r="83" ht="12.75">
      <c r="G83" s="19"/>
    </row>
    <row r="84" spans="3:9" ht="12.75">
      <c r="C84" s="3"/>
      <c r="E84" s="3"/>
      <c r="F84" s="3"/>
      <c r="G84" s="19"/>
      <c r="H84" s="3"/>
      <c r="I84" s="3"/>
    </row>
    <row r="85" spans="2:13" ht="12.75">
      <c r="B85" t="s">
        <v>21</v>
      </c>
      <c r="C85" s="3">
        <v>22</v>
      </c>
      <c r="E85" s="3"/>
      <c r="F85" s="3"/>
      <c r="G85" s="19"/>
      <c r="H85" s="3"/>
      <c r="I85" s="3"/>
      <c r="L85" t="s">
        <v>19</v>
      </c>
      <c r="M85" t="s">
        <v>20</v>
      </c>
    </row>
    <row r="86" spans="2:12" ht="12.75">
      <c r="B86" t="s">
        <v>10</v>
      </c>
      <c r="C86" s="3" t="s">
        <v>17</v>
      </c>
      <c r="E86" s="28" t="s">
        <v>122</v>
      </c>
      <c r="F86" s="28"/>
      <c r="G86" s="19" t="s">
        <v>12</v>
      </c>
      <c r="H86" s="30" t="s">
        <v>13</v>
      </c>
      <c r="I86" s="30"/>
      <c r="J86" t="s">
        <v>14</v>
      </c>
      <c r="K86" t="s">
        <v>129</v>
      </c>
      <c r="L86" t="s">
        <v>82</v>
      </c>
    </row>
    <row r="87" spans="2:12" ht="12.75">
      <c r="B87" t="s">
        <v>15</v>
      </c>
      <c r="C87" s="3"/>
      <c r="E87" s="3"/>
      <c r="F87" s="3">
        <v>2</v>
      </c>
      <c r="G87" s="19" t="s">
        <v>12</v>
      </c>
      <c r="H87" s="3">
        <v>1</v>
      </c>
      <c r="I87" s="3"/>
      <c r="K87" t="s">
        <v>129</v>
      </c>
      <c r="L87" t="s">
        <v>38</v>
      </c>
    </row>
    <row r="88" spans="3:12" ht="12.75">
      <c r="C88" s="3"/>
      <c r="E88" s="3"/>
      <c r="F88" s="19">
        <v>6</v>
      </c>
      <c r="G88" s="19" t="s">
        <v>12</v>
      </c>
      <c r="H88" s="19">
        <v>4</v>
      </c>
      <c r="I88" s="3"/>
      <c r="K88" t="s">
        <v>130</v>
      </c>
      <c r="L88" s="9" t="s">
        <v>105</v>
      </c>
    </row>
    <row r="89" spans="3:11" ht="12.75">
      <c r="C89" s="3"/>
      <c r="E89" s="3"/>
      <c r="F89" s="3"/>
      <c r="G89" s="19"/>
      <c r="H89" s="3"/>
      <c r="I89" s="3"/>
      <c r="K89" t="s">
        <v>38</v>
      </c>
    </row>
    <row r="90" spans="2:9" ht="12.75">
      <c r="B90" t="s">
        <v>16</v>
      </c>
      <c r="C90" t="s">
        <v>32</v>
      </c>
      <c r="D90" s="4" t="s">
        <v>36</v>
      </c>
      <c r="E90" t="s">
        <v>33</v>
      </c>
      <c r="F90" t="s">
        <v>130</v>
      </c>
      <c r="G90" s="33" t="s">
        <v>129</v>
      </c>
      <c r="H90" s="33"/>
      <c r="I90" s="9" t="s">
        <v>105</v>
      </c>
    </row>
    <row r="91" spans="3:9" ht="12.75">
      <c r="C91" t="s">
        <v>41</v>
      </c>
      <c r="D91" t="s">
        <v>82</v>
      </c>
      <c r="E91" s="14" t="s">
        <v>43</v>
      </c>
      <c r="F91" t="s">
        <v>38</v>
      </c>
      <c r="G91" s="34" t="s">
        <v>136</v>
      </c>
      <c r="H91" s="34"/>
      <c r="I91" t="s">
        <v>106</v>
      </c>
    </row>
    <row r="92" spans="3:9" ht="12.75">
      <c r="C92" s="14" t="s">
        <v>35</v>
      </c>
      <c r="E92" s="3"/>
      <c r="F92" s="3"/>
      <c r="G92" s="19"/>
      <c r="H92" s="3"/>
      <c r="I92" s="3"/>
    </row>
    <row r="93" spans="3:9" ht="12.75">
      <c r="C93" s="3"/>
      <c r="E93" s="3"/>
      <c r="F93" s="3"/>
      <c r="G93" s="19"/>
      <c r="H93" s="3"/>
      <c r="I93" s="3"/>
    </row>
    <row r="94" spans="3:9" ht="12.75">
      <c r="C94" s="3"/>
      <c r="E94" s="3"/>
      <c r="F94" s="3"/>
      <c r="G94" s="19"/>
      <c r="H94" s="3"/>
      <c r="I94" s="3"/>
    </row>
    <row r="95" spans="2:13" ht="12.75">
      <c r="B95" t="s">
        <v>21</v>
      </c>
      <c r="C95" s="3">
        <v>23</v>
      </c>
      <c r="E95" s="3"/>
      <c r="F95" s="3"/>
      <c r="G95" s="19"/>
      <c r="H95" s="3"/>
      <c r="I95" s="3"/>
      <c r="L95" t="s">
        <v>19</v>
      </c>
      <c r="M95" t="s">
        <v>9</v>
      </c>
    </row>
    <row r="96" spans="2:13" ht="12.75">
      <c r="B96" t="s">
        <v>10</v>
      </c>
      <c r="C96" s="3" t="s">
        <v>11</v>
      </c>
      <c r="E96" s="30" t="s">
        <v>13</v>
      </c>
      <c r="F96" s="30"/>
      <c r="G96" s="19" t="s">
        <v>12</v>
      </c>
      <c r="H96" s="28" t="s">
        <v>124</v>
      </c>
      <c r="I96" s="28"/>
      <c r="J96" t="s">
        <v>14</v>
      </c>
      <c r="K96" t="s">
        <v>34</v>
      </c>
      <c r="L96" t="s">
        <v>38</v>
      </c>
      <c r="M96" t="s">
        <v>105</v>
      </c>
    </row>
    <row r="97" spans="2:12" ht="12.75">
      <c r="B97" t="s">
        <v>15</v>
      </c>
      <c r="C97" s="3"/>
      <c r="E97" s="3"/>
      <c r="F97" s="3">
        <v>1</v>
      </c>
      <c r="G97" s="19" t="s">
        <v>12</v>
      </c>
      <c r="H97" s="3">
        <v>2</v>
      </c>
      <c r="I97" s="3"/>
      <c r="L97" t="s">
        <v>34</v>
      </c>
    </row>
    <row r="98" spans="3:9" ht="12.75">
      <c r="C98" s="3"/>
      <c r="E98" s="3"/>
      <c r="F98" s="19">
        <v>1</v>
      </c>
      <c r="G98" s="19" t="s">
        <v>12</v>
      </c>
      <c r="H98" s="19">
        <v>4</v>
      </c>
      <c r="I98" s="3"/>
    </row>
    <row r="99" spans="3:9" ht="12.75">
      <c r="C99" s="3"/>
      <c r="E99" s="3"/>
      <c r="F99" s="3"/>
      <c r="G99" s="19"/>
      <c r="H99" s="3"/>
      <c r="I99" s="3"/>
    </row>
    <row r="100" spans="2:9" ht="12.75">
      <c r="B100" t="s">
        <v>16</v>
      </c>
      <c r="C100" t="s">
        <v>32</v>
      </c>
      <c r="D100" s="4" t="s">
        <v>36</v>
      </c>
      <c r="E100" t="s">
        <v>33</v>
      </c>
      <c r="F100" t="s">
        <v>130</v>
      </c>
      <c r="G100" s="33" t="s">
        <v>34</v>
      </c>
      <c r="H100" s="33"/>
      <c r="I100" s="9" t="s">
        <v>105</v>
      </c>
    </row>
    <row r="101" spans="3:8" ht="12.75">
      <c r="C101" t="s">
        <v>35</v>
      </c>
      <c r="D101" t="s">
        <v>82</v>
      </c>
      <c r="E101" s="14" t="s">
        <v>75</v>
      </c>
      <c r="F101" t="s">
        <v>38</v>
      </c>
      <c r="G101" s="34" t="s">
        <v>106</v>
      </c>
      <c r="H101" s="34"/>
    </row>
    <row r="102" spans="5:9" ht="12.75">
      <c r="E102" s="3"/>
      <c r="F102" s="3"/>
      <c r="G102" s="19"/>
      <c r="H102" s="3"/>
      <c r="I102" s="3"/>
    </row>
    <row r="103" spans="3:9" ht="12.75">
      <c r="C103" s="14"/>
      <c r="E103" s="3"/>
      <c r="F103" s="3"/>
      <c r="G103" s="19"/>
      <c r="H103" s="3"/>
      <c r="I103" s="3"/>
    </row>
    <row r="104" spans="3:9" ht="12.75">
      <c r="C104" s="3"/>
      <c r="E104" s="3"/>
      <c r="F104" s="3"/>
      <c r="G104" s="19"/>
      <c r="H104" s="3"/>
      <c r="I104" s="3"/>
    </row>
    <row r="105" spans="2:13" ht="12.75">
      <c r="B105" t="s">
        <v>53</v>
      </c>
      <c r="C105" s="3">
        <v>24</v>
      </c>
      <c r="E105" s="3"/>
      <c r="F105" s="3"/>
      <c r="G105" s="19"/>
      <c r="H105" s="3"/>
      <c r="I105" s="3"/>
      <c r="L105" t="s">
        <v>19</v>
      </c>
      <c r="M105" t="s">
        <v>20</v>
      </c>
    </row>
    <row r="106" spans="2:12" ht="12.75">
      <c r="B106" t="s">
        <v>10</v>
      </c>
      <c r="C106" s="3" t="s">
        <v>17</v>
      </c>
      <c r="E106" s="28" t="s">
        <v>127</v>
      </c>
      <c r="F106" s="28"/>
      <c r="G106" s="19" t="s">
        <v>12</v>
      </c>
      <c r="H106" s="30" t="s">
        <v>13</v>
      </c>
      <c r="I106" s="30"/>
      <c r="J106" t="s">
        <v>14</v>
      </c>
      <c r="K106" t="s">
        <v>82</v>
      </c>
      <c r="L106" t="s">
        <v>137</v>
      </c>
    </row>
    <row r="107" spans="2:11" ht="12.75">
      <c r="B107" t="s">
        <v>15</v>
      </c>
      <c r="C107" s="3"/>
      <c r="E107" s="3"/>
      <c r="F107" s="3">
        <v>1</v>
      </c>
      <c r="G107" s="19" t="s">
        <v>12</v>
      </c>
      <c r="H107" s="3">
        <v>2</v>
      </c>
      <c r="I107" s="3"/>
      <c r="K107" t="s">
        <v>82</v>
      </c>
    </row>
    <row r="108" spans="3:11" ht="12.75">
      <c r="C108" s="3"/>
      <c r="E108" s="3"/>
      <c r="F108" s="19">
        <v>3</v>
      </c>
      <c r="G108" s="19" t="s">
        <v>12</v>
      </c>
      <c r="H108" s="19">
        <v>5</v>
      </c>
      <c r="I108" s="3"/>
      <c r="K108" t="s">
        <v>82</v>
      </c>
    </row>
    <row r="109" spans="3:11" ht="12.75">
      <c r="C109" s="3"/>
      <c r="E109" s="3"/>
      <c r="F109" s="3"/>
      <c r="G109" s="19"/>
      <c r="H109" s="3"/>
      <c r="I109" s="3"/>
      <c r="K109" t="s">
        <v>38</v>
      </c>
    </row>
    <row r="110" spans="2:11" ht="12.75">
      <c r="B110" t="s">
        <v>16</v>
      </c>
      <c r="C110" t="s">
        <v>32</v>
      </c>
      <c r="D110" s="4" t="s">
        <v>36</v>
      </c>
      <c r="E110" t="s">
        <v>41</v>
      </c>
      <c r="F110" t="s">
        <v>130</v>
      </c>
      <c r="G110" s="33" t="s">
        <v>74</v>
      </c>
      <c r="H110" s="33"/>
      <c r="I110" s="9" t="s">
        <v>43</v>
      </c>
      <c r="K110" t="s">
        <v>106</v>
      </c>
    </row>
    <row r="111" spans="3:8" ht="12.75">
      <c r="C111" t="s">
        <v>35</v>
      </c>
      <c r="D111" t="s">
        <v>82</v>
      </c>
      <c r="E111" s="14" t="s">
        <v>40</v>
      </c>
      <c r="F111" t="s">
        <v>38</v>
      </c>
      <c r="G111" s="34" t="s">
        <v>106</v>
      </c>
      <c r="H111" s="34"/>
    </row>
    <row r="112" spans="3:9" ht="12.75">
      <c r="C112" s="3"/>
      <c r="E112" s="3"/>
      <c r="F112" s="3"/>
      <c r="G112" s="19"/>
      <c r="H112" s="3"/>
      <c r="I112" s="3"/>
    </row>
    <row r="113" spans="3:9" ht="12.75">
      <c r="C113" s="3"/>
      <c r="E113" s="3"/>
      <c r="F113" s="3"/>
      <c r="G113" s="19"/>
      <c r="H113" s="3"/>
      <c r="I113" s="3"/>
    </row>
    <row r="114" spans="3:9" ht="12.75">
      <c r="C114" s="3"/>
      <c r="E114" s="3"/>
      <c r="F114" s="3"/>
      <c r="G114" s="19"/>
      <c r="H114" s="3"/>
      <c r="I114" s="3"/>
    </row>
    <row r="115" spans="2:13" ht="12.75">
      <c r="B115" t="s">
        <v>21</v>
      </c>
      <c r="C115" s="3">
        <v>25</v>
      </c>
      <c r="E115" s="3"/>
      <c r="F115" s="3"/>
      <c r="G115" s="19"/>
      <c r="H115" s="3"/>
      <c r="I115" s="3"/>
      <c r="L115" t="s">
        <v>19</v>
      </c>
      <c r="M115" t="s">
        <v>9</v>
      </c>
    </row>
    <row r="116" spans="2:11" ht="12.75">
      <c r="B116" t="s">
        <v>10</v>
      </c>
      <c r="C116" s="3" t="s">
        <v>11</v>
      </c>
      <c r="E116" s="30" t="s">
        <v>13</v>
      </c>
      <c r="F116" s="30"/>
      <c r="G116" s="19" t="s">
        <v>12</v>
      </c>
      <c r="H116" s="30" t="s">
        <v>81</v>
      </c>
      <c r="I116" s="30"/>
      <c r="J116" t="s">
        <v>14</v>
      </c>
      <c r="K116" t="s">
        <v>106</v>
      </c>
    </row>
    <row r="117" spans="2:11" ht="12.75">
      <c r="B117" t="s">
        <v>15</v>
      </c>
      <c r="C117" s="3"/>
      <c r="E117" s="3"/>
      <c r="F117" s="3">
        <v>1</v>
      </c>
      <c r="G117" s="19" t="s">
        <v>12</v>
      </c>
      <c r="H117" s="3">
        <v>1</v>
      </c>
      <c r="I117" s="3"/>
      <c r="K117" t="s">
        <v>82</v>
      </c>
    </row>
    <row r="118" spans="3:9" ht="12.75">
      <c r="C118" s="3"/>
      <c r="E118" s="3"/>
      <c r="F118" s="19">
        <v>2</v>
      </c>
      <c r="G118" s="19" t="s">
        <v>12</v>
      </c>
      <c r="H118" s="19">
        <v>2</v>
      </c>
      <c r="I118" s="3"/>
    </row>
    <row r="119" spans="3:9" ht="12.75">
      <c r="C119" s="3"/>
      <c r="E119" s="3"/>
      <c r="F119" s="3"/>
      <c r="G119" s="19"/>
      <c r="H119" s="3"/>
      <c r="I119" s="3"/>
    </row>
    <row r="120" spans="2:9" ht="12.75">
      <c r="B120" t="s">
        <v>16</v>
      </c>
      <c r="C120" t="s">
        <v>138</v>
      </c>
      <c r="D120" s="4" t="s">
        <v>36</v>
      </c>
      <c r="E120" t="s">
        <v>41</v>
      </c>
      <c r="F120" t="s">
        <v>130</v>
      </c>
      <c r="G120" s="33" t="s">
        <v>33</v>
      </c>
      <c r="H120" s="33"/>
      <c r="I120" s="9" t="s">
        <v>43</v>
      </c>
    </row>
    <row r="121" spans="3:9" ht="12.75">
      <c r="C121" t="s">
        <v>35</v>
      </c>
      <c r="D121" t="s">
        <v>82</v>
      </c>
      <c r="E121" s="14" t="s">
        <v>40</v>
      </c>
      <c r="F121" t="s">
        <v>34</v>
      </c>
      <c r="G121" s="34" t="s">
        <v>106</v>
      </c>
      <c r="H121" s="34"/>
      <c r="I121" t="s">
        <v>133</v>
      </c>
    </row>
    <row r="122" spans="3:8" ht="12.75">
      <c r="C122" t="s">
        <v>129</v>
      </c>
      <c r="D122" t="s">
        <v>105</v>
      </c>
      <c r="E122" s="14"/>
      <c r="G122" s="14"/>
      <c r="H122" s="14"/>
    </row>
    <row r="123" spans="1:11" ht="12.75" customHeight="1">
      <c r="A123" s="1"/>
      <c r="C123" s="3"/>
      <c r="H123" s="14"/>
      <c r="K123" s="4"/>
    </row>
    <row r="124" spans="1:11" ht="12.75" customHeight="1">
      <c r="A124" s="1"/>
      <c r="C124" s="3"/>
      <c r="H124" s="14"/>
      <c r="K124" s="4"/>
    </row>
    <row r="125" spans="1:11" ht="12.75" customHeight="1">
      <c r="A125" s="1"/>
      <c r="C125" s="3"/>
      <c r="H125" s="14"/>
      <c r="K125" s="4"/>
    </row>
    <row r="126" spans="1:13" ht="12.75" customHeight="1">
      <c r="A126" s="1"/>
      <c r="B126" t="s">
        <v>21</v>
      </c>
      <c r="C126" s="3">
        <v>26</v>
      </c>
      <c r="E126" s="3"/>
      <c r="F126" s="3"/>
      <c r="G126" s="19"/>
      <c r="H126" s="3"/>
      <c r="I126" s="3"/>
      <c r="L126" t="s">
        <v>19</v>
      </c>
      <c r="M126" t="s">
        <v>20</v>
      </c>
    </row>
    <row r="127" spans="1:12" ht="12.75" customHeight="1">
      <c r="A127" s="1"/>
      <c r="B127" t="s">
        <v>10</v>
      </c>
      <c r="C127" s="3" t="s">
        <v>17</v>
      </c>
      <c r="E127" s="30" t="s">
        <v>110</v>
      </c>
      <c r="F127" s="30"/>
      <c r="G127" s="19" t="s">
        <v>12</v>
      </c>
      <c r="H127" s="30" t="s">
        <v>13</v>
      </c>
      <c r="I127" s="30"/>
      <c r="J127" t="s">
        <v>14</v>
      </c>
      <c r="K127" t="s">
        <v>43</v>
      </c>
      <c r="L127" t="s">
        <v>133</v>
      </c>
    </row>
    <row r="128" spans="1:12" ht="12.75" customHeight="1">
      <c r="A128" s="1"/>
      <c r="B128" t="s">
        <v>15</v>
      </c>
      <c r="C128" s="3"/>
      <c r="E128" s="3"/>
      <c r="F128" s="3">
        <v>0</v>
      </c>
      <c r="G128" s="19" t="s">
        <v>12</v>
      </c>
      <c r="H128" s="3">
        <v>0</v>
      </c>
      <c r="I128" s="3"/>
      <c r="L128" t="s">
        <v>43</v>
      </c>
    </row>
    <row r="129" spans="1:9" ht="12.75" customHeight="1">
      <c r="A129" s="1"/>
      <c r="C129" s="3"/>
      <c r="E129" s="3"/>
      <c r="F129" s="19">
        <v>0</v>
      </c>
      <c r="G129" s="19" t="s">
        <v>12</v>
      </c>
      <c r="H129" s="19">
        <v>1</v>
      </c>
      <c r="I129" s="3"/>
    </row>
    <row r="130" spans="1:9" ht="12.75" customHeight="1">
      <c r="A130" s="1"/>
      <c r="C130" s="3"/>
      <c r="E130" s="3"/>
      <c r="F130" s="3"/>
      <c r="G130" s="19"/>
      <c r="H130" s="3"/>
      <c r="I130" s="3"/>
    </row>
    <row r="131" spans="1:9" ht="12.75" customHeight="1">
      <c r="A131" s="1"/>
      <c r="B131" t="s">
        <v>16</v>
      </c>
      <c r="C131" t="s">
        <v>32</v>
      </c>
      <c r="D131" s="4" t="s">
        <v>36</v>
      </c>
      <c r="E131" t="s">
        <v>41</v>
      </c>
      <c r="F131" s="14" t="s">
        <v>75</v>
      </c>
      <c r="G131" s="33" t="s">
        <v>33</v>
      </c>
      <c r="H131" s="33"/>
      <c r="I131" s="9" t="s">
        <v>43</v>
      </c>
    </row>
    <row r="132" spans="1:9" ht="12.75" customHeight="1">
      <c r="A132" s="1"/>
      <c r="C132" t="s">
        <v>35</v>
      </c>
      <c r="D132" t="s">
        <v>82</v>
      </c>
      <c r="E132" s="14" t="s">
        <v>40</v>
      </c>
      <c r="F132" t="s">
        <v>45</v>
      </c>
      <c r="G132" s="34" t="s">
        <v>106</v>
      </c>
      <c r="H132" s="34"/>
      <c r="I132" t="s">
        <v>138</v>
      </c>
    </row>
    <row r="133" spans="1:9" ht="12.75" customHeight="1">
      <c r="A133" s="1"/>
      <c r="C133" s="14" t="s">
        <v>133</v>
      </c>
      <c r="E133" s="14"/>
      <c r="F133" s="14"/>
      <c r="G133" s="22"/>
      <c r="H133" s="14"/>
      <c r="I133" s="14"/>
    </row>
    <row r="134" spans="1:11" ht="12.75" customHeight="1">
      <c r="A134" s="1"/>
      <c r="C134" s="7"/>
      <c r="H134" s="14"/>
      <c r="K134" s="4"/>
    </row>
    <row r="135" spans="1:13" ht="12.75" customHeight="1">
      <c r="A135" s="1"/>
      <c r="B135" s="9"/>
      <c r="C135" s="9"/>
      <c r="D135" s="7"/>
      <c r="E135" s="7"/>
      <c r="F135" s="7"/>
      <c r="G135" s="11"/>
      <c r="H135" s="7"/>
      <c r="I135" s="8"/>
      <c r="J135" s="7"/>
      <c r="K135" s="9"/>
      <c r="L135" s="11"/>
      <c r="M135" s="3"/>
    </row>
    <row r="136" spans="1:12" ht="12.75" customHeight="1">
      <c r="A136" s="1"/>
      <c r="B136" s="1"/>
      <c r="C136" s="29" t="s">
        <v>6</v>
      </c>
      <c r="D136" s="29"/>
      <c r="E136" s="29"/>
      <c r="F136" s="3" t="s">
        <v>0</v>
      </c>
      <c r="G136" s="3" t="s">
        <v>7</v>
      </c>
      <c r="H136" s="3" t="s">
        <v>8</v>
      </c>
      <c r="I136" s="3" t="s">
        <v>9</v>
      </c>
      <c r="J136" s="7"/>
      <c r="K136" s="4"/>
      <c r="L136" s="7"/>
    </row>
    <row r="137" spans="1:12" ht="12.75" customHeight="1">
      <c r="A137" s="1"/>
      <c r="B137" s="1"/>
      <c r="F137" s="3"/>
      <c r="H137" s="3"/>
      <c r="I137" s="3"/>
      <c r="J137" s="7"/>
      <c r="K137" s="9"/>
      <c r="L137" s="7"/>
    </row>
    <row r="138" spans="1:12" ht="12.75" customHeight="1">
      <c r="A138" s="1"/>
      <c r="B138" s="1">
        <v>1</v>
      </c>
      <c r="C138" s="32" t="s">
        <v>32</v>
      </c>
      <c r="D138" s="32"/>
      <c r="E138" s="14"/>
      <c r="F138" s="16">
        <f>COUNTIF(C4:F133,C138)</f>
        <v>12</v>
      </c>
      <c r="G138" s="16">
        <f>COUNTIF(K4:K123,C138)</f>
        <v>0</v>
      </c>
      <c r="H138" s="16">
        <f>COUNTIF(L4:L123,C138)</f>
        <v>0</v>
      </c>
      <c r="I138" s="16">
        <f>COUNTIF(M4:M123,C138)</f>
        <v>0</v>
      </c>
      <c r="J138" s="7"/>
      <c r="K138" s="9"/>
      <c r="L138" s="7"/>
    </row>
    <row r="139" spans="1:11" ht="12.75" customHeight="1">
      <c r="A139" s="1"/>
      <c r="B139" s="1">
        <v>2</v>
      </c>
      <c r="C139" s="32" t="s">
        <v>33</v>
      </c>
      <c r="D139" s="32"/>
      <c r="E139" s="14"/>
      <c r="F139" s="16">
        <f>COUNTIF(C4:I133,C139)</f>
        <v>12</v>
      </c>
      <c r="G139" s="16">
        <f>COUNTIF(K4:K123,C139)</f>
        <v>1</v>
      </c>
      <c r="H139" s="16">
        <f>COUNTIF(L4:L123,C139)</f>
        <v>3</v>
      </c>
      <c r="I139" s="16">
        <f>COUNTIF(M4:M123,C139)</f>
        <v>0</v>
      </c>
      <c r="K139" s="4"/>
    </row>
    <row r="140" spans="1:11" ht="12.75" customHeight="1">
      <c r="A140" s="1"/>
      <c r="B140" s="1">
        <v>3</v>
      </c>
      <c r="C140" s="32" t="s">
        <v>34</v>
      </c>
      <c r="D140" s="32"/>
      <c r="E140" s="14"/>
      <c r="F140" s="16">
        <f>COUNTIF(C4:I135,C140)</f>
        <v>5</v>
      </c>
      <c r="G140" s="16">
        <f>COUNTIF(K4:K123,C140)</f>
        <v>1</v>
      </c>
      <c r="H140" s="16">
        <f>COUNTIF(L4:L123,C140)</f>
        <v>3</v>
      </c>
      <c r="I140" s="16">
        <f>COUNTIF(M4:M123,C140)</f>
        <v>0</v>
      </c>
      <c r="J140" s="7"/>
      <c r="K140" s="4"/>
    </row>
    <row r="141" spans="1:9" ht="12.75" customHeight="1">
      <c r="A141" s="1"/>
      <c r="B141" s="1">
        <v>4</v>
      </c>
      <c r="C141" s="32" t="s">
        <v>129</v>
      </c>
      <c r="D141" s="32"/>
      <c r="E141" s="4"/>
      <c r="F141" s="16">
        <f>COUNTIF(C4:I135,C141)</f>
        <v>9</v>
      </c>
      <c r="G141" s="16">
        <f>COUNTIF(K4:K123,C141)</f>
        <v>3</v>
      </c>
      <c r="H141" s="16">
        <f>COUNTIF(L4:L123,C141)</f>
        <v>2</v>
      </c>
      <c r="I141" s="16">
        <f>COUNTIF(M4:M123,C141)</f>
        <v>0</v>
      </c>
    </row>
    <row r="142" spans="1:9" ht="12.75" customHeight="1">
      <c r="A142" s="1"/>
      <c r="B142" s="1">
        <v>5</v>
      </c>
      <c r="C142" s="36" t="s">
        <v>35</v>
      </c>
      <c r="D142" s="36"/>
      <c r="E142" s="7"/>
      <c r="F142" s="16">
        <f>COUNTIF(C4:I137,C142)</f>
        <v>10</v>
      </c>
      <c r="G142" s="16">
        <f>COUNTIF(K4:K123,C142)</f>
        <v>0</v>
      </c>
      <c r="H142" s="16">
        <f>COUNTIF(L4:L123,C142)</f>
        <v>2</v>
      </c>
      <c r="I142" s="16">
        <f>COUNTIF(M4:M123,C142)</f>
        <v>0</v>
      </c>
    </row>
    <row r="143" spans="1:9" ht="12.75" customHeight="1">
      <c r="A143" s="1"/>
      <c r="B143" s="1">
        <v>6</v>
      </c>
      <c r="C143" s="32" t="s">
        <v>36</v>
      </c>
      <c r="D143" s="32"/>
      <c r="E143" s="4"/>
      <c r="F143" s="16">
        <f>COUNTIF(C4:I135,C143)</f>
        <v>13</v>
      </c>
      <c r="G143" s="16">
        <f>COUNTIF(K4:K123,C143)</f>
        <v>1</v>
      </c>
      <c r="H143" s="16">
        <f>COUNTIF(L4:L123,C143)</f>
        <v>0</v>
      </c>
      <c r="I143" s="16">
        <f>COUNTIF(M4:M123,C143)</f>
        <v>0</v>
      </c>
    </row>
    <row r="144" spans="1:9" ht="12.75" customHeight="1">
      <c r="A144" s="1"/>
      <c r="B144" s="1">
        <v>7</v>
      </c>
      <c r="C144" s="36" t="s">
        <v>42</v>
      </c>
      <c r="D144" s="36"/>
      <c r="E144" s="9"/>
      <c r="F144" s="16">
        <f>COUNTIF(C4:I135,C144)</f>
        <v>0</v>
      </c>
      <c r="G144" s="16">
        <f>COUNTIF(K4:K123,C144)</f>
        <v>0</v>
      </c>
      <c r="H144" s="16">
        <f>COUNTIF(L4:L123,C144)</f>
        <v>1</v>
      </c>
      <c r="I144" s="16">
        <f>COUNTIF(M4:M123,C144)</f>
        <v>0</v>
      </c>
    </row>
    <row r="145" spans="1:9" ht="12.75" customHeight="1">
      <c r="A145" s="1"/>
      <c r="B145" s="1">
        <v>8</v>
      </c>
      <c r="C145" s="32" t="s">
        <v>37</v>
      </c>
      <c r="D145" s="32"/>
      <c r="E145" s="14"/>
      <c r="F145" s="16">
        <f>COUNTIF(C4:I135,C145)</f>
        <v>0</v>
      </c>
      <c r="G145" s="16">
        <f>COUNTIF(K4:K123,C145)</f>
        <v>0</v>
      </c>
      <c r="H145" s="16">
        <f>COUNTIF(L4:L123,C145)</f>
        <v>0</v>
      </c>
      <c r="I145" s="16">
        <f>COUNTIF(M4:M123,C145)</f>
        <v>0</v>
      </c>
    </row>
    <row r="146" spans="1:9" ht="12.75" customHeight="1">
      <c r="A146" s="1"/>
      <c r="B146" s="1">
        <v>9</v>
      </c>
      <c r="C146" s="32" t="s">
        <v>38</v>
      </c>
      <c r="D146" s="32"/>
      <c r="E146" s="14"/>
      <c r="F146" s="16">
        <f>COUNTIF(C4:I135,C146)</f>
        <v>10</v>
      </c>
      <c r="G146" s="16">
        <f>COUNTIF(K4:K123,C146)</f>
        <v>12</v>
      </c>
      <c r="H146" s="16">
        <f>COUNTIF(L4:L123,C146)</f>
        <v>2</v>
      </c>
      <c r="I146" s="16">
        <f>COUNTIF(M4:M123,C146)</f>
        <v>0</v>
      </c>
    </row>
    <row r="147" spans="1:9" ht="12.75" customHeight="1">
      <c r="A147" s="1"/>
      <c r="B147" s="1">
        <v>10</v>
      </c>
      <c r="C147" s="32" t="s">
        <v>28</v>
      </c>
      <c r="D147" s="32"/>
      <c r="E147" s="14"/>
      <c r="F147" s="16">
        <f>COUNTIF(C4:I135,C147)</f>
        <v>0</v>
      </c>
      <c r="G147" s="16">
        <f>COUNTIF(K4:K123,C147)</f>
        <v>0</v>
      </c>
      <c r="H147" s="16">
        <f>COUNTIF(L4:L123,C147)</f>
        <v>0</v>
      </c>
      <c r="I147" s="16">
        <f>COUNTIF(M4:M123,C147)</f>
        <v>0</v>
      </c>
    </row>
    <row r="148" spans="1:9" ht="12.75" customHeight="1">
      <c r="A148" s="1"/>
      <c r="B148" s="1">
        <v>11</v>
      </c>
      <c r="C148" s="32" t="s">
        <v>39</v>
      </c>
      <c r="D148" s="32"/>
      <c r="E148" s="14"/>
      <c r="F148" s="16">
        <f>COUNTIF(C4:I135,C148)</f>
        <v>6</v>
      </c>
      <c r="G148" s="16">
        <f>COUNTIF(K4:K123,C148)</f>
        <v>1</v>
      </c>
      <c r="H148" s="16">
        <f>COUNTIF(L4:L123,C148)</f>
        <v>1</v>
      </c>
      <c r="I148" s="16">
        <f>COUNTIF(M4:M123,C148)</f>
        <v>0</v>
      </c>
    </row>
    <row r="149" spans="1:9" ht="12.75" customHeight="1">
      <c r="A149" s="1"/>
      <c r="B149" s="1">
        <v>12</v>
      </c>
      <c r="C149" s="32" t="s">
        <v>40</v>
      </c>
      <c r="D149" s="32"/>
      <c r="E149" s="14"/>
      <c r="F149" s="16">
        <f>COUNTIF(C4:I135,C149)</f>
        <v>7</v>
      </c>
      <c r="G149" s="16">
        <f>COUNTIF(K4:K123,C149)</f>
        <v>0</v>
      </c>
      <c r="H149" s="16">
        <f>COUNTIF(L4:L123,C149)</f>
        <v>0</v>
      </c>
      <c r="I149" s="16">
        <f>COUNTIF(M4:M123,C149)</f>
        <v>0</v>
      </c>
    </row>
    <row r="150" spans="1:9" ht="12.75" customHeight="1">
      <c r="A150" s="1"/>
      <c r="B150" s="1">
        <v>13</v>
      </c>
      <c r="C150" s="32" t="s">
        <v>41</v>
      </c>
      <c r="D150" s="32"/>
      <c r="E150" s="14"/>
      <c r="F150" s="16">
        <f>COUNTIF(C4:I135,C150)</f>
        <v>9</v>
      </c>
      <c r="G150" s="16">
        <f>COUNTIF(K4:K123,C150)</f>
        <v>1</v>
      </c>
      <c r="H150" s="16">
        <f>COUNTIF(L4:L123,C150)</f>
        <v>1</v>
      </c>
      <c r="I150" s="16">
        <f>COUNTIF(M4:M123,C150)</f>
        <v>0</v>
      </c>
    </row>
    <row r="151" spans="1:9" ht="12.75" customHeight="1">
      <c r="A151" s="1"/>
      <c r="B151" s="1">
        <v>14</v>
      </c>
      <c r="C151" s="32" t="s">
        <v>105</v>
      </c>
      <c r="D151" s="32"/>
      <c r="E151" s="14"/>
      <c r="F151" s="16">
        <f>COUNTIF(C4:I135,C151)</f>
        <v>11</v>
      </c>
      <c r="G151" s="16">
        <f>COUNTIF(K4:K123,C151)</f>
        <v>0</v>
      </c>
      <c r="H151" s="16">
        <f>COUNTIF(L4:L123,C151)</f>
        <v>3</v>
      </c>
      <c r="I151" s="16">
        <f>COUNTIF(M4:M123,C151)</f>
        <v>1</v>
      </c>
    </row>
    <row r="152" spans="1:9" ht="12.75" customHeight="1">
      <c r="A152" s="1"/>
      <c r="B152" s="1">
        <v>15</v>
      </c>
      <c r="C152" s="32" t="s">
        <v>43</v>
      </c>
      <c r="D152" s="32"/>
      <c r="E152" s="14"/>
      <c r="F152" s="16">
        <f>COUNTIF(C4:I135,C152)</f>
        <v>8</v>
      </c>
      <c r="G152" s="16">
        <f>COUNTIF(K4:K123,C152)</f>
        <v>1</v>
      </c>
      <c r="H152" s="16">
        <f>COUNTIF(L4:L135,C152)</f>
        <v>2</v>
      </c>
      <c r="I152" s="16">
        <f>COUNTIF(M4:M135,C152)</f>
        <v>0</v>
      </c>
    </row>
    <row r="153" spans="1:9" ht="12.75" customHeight="1">
      <c r="A153" s="1"/>
      <c r="B153" s="1">
        <v>16</v>
      </c>
      <c r="C153" s="32" t="s">
        <v>44</v>
      </c>
      <c r="D153" s="32"/>
      <c r="E153" s="14"/>
      <c r="F153" s="16">
        <f>COUNTIF(C4:I135,C153)</f>
        <v>0</v>
      </c>
      <c r="G153" s="16">
        <f>COUNTIF(K4:K123,C153)</f>
        <v>0</v>
      </c>
      <c r="H153" s="16">
        <f>COUNTIF(L4:L111,C153)</f>
        <v>0</v>
      </c>
      <c r="I153" s="16">
        <f>COUNTIF(M4:M123,C153)</f>
        <v>0</v>
      </c>
    </row>
    <row r="154" spans="1:9" ht="12.75" customHeight="1">
      <c r="A154" s="1"/>
      <c r="B154" s="1">
        <v>17</v>
      </c>
      <c r="C154" s="32" t="s">
        <v>45</v>
      </c>
      <c r="D154" s="32"/>
      <c r="E154" s="14"/>
      <c r="F154" s="16">
        <f>COUNTIF(C4:I135,C154)</f>
        <v>1</v>
      </c>
      <c r="G154" s="16">
        <f>COUNTIF(K4:K123,C154)</f>
        <v>0</v>
      </c>
      <c r="H154" s="16">
        <f>COUNTIF(L4:L123,C154)</f>
        <v>0</v>
      </c>
      <c r="I154" s="16">
        <f>COUNTIF(M4:M123,C154)</f>
        <v>0</v>
      </c>
    </row>
    <row r="155" spans="1:9" ht="12.75" customHeight="1">
      <c r="A155" s="1"/>
      <c r="B155" s="1">
        <v>18</v>
      </c>
      <c r="C155" s="32" t="s">
        <v>133</v>
      </c>
      <c r="D155" s="32"/>
      <c r="E155" s="14"/>
      <c r="F155" s="16">
        <f>COUNTIF(C4:I135,C155)</f>
        <v>4</v>
      </c>
      <c r="G155" s="16">
        <f>COUNTIF(K4:K123,C155)</f>
        <v>0</v>
      </c>
      <c r="H155" s="16">
        <f>COUNTIF(L4:L135,C155)</f>
        <v>1</v>
      </c>
      <c r="I155" s="16">
        <f>COUNTIF(M4:M135,C155)</f>
        <v>0</v>
      </c>
    </row>
    <row r="156" spans="1:9" ht="12.75" customHeight="1">
      <c r="A156" s="1"/>
      <c r="B156" s="1">
        <v>19</v>
      </c>
      <c r="C156" s="32" t="s">
        <v>46</v>
      </c>
      <c r="D156" s="32"/>
      <c r="E156" s="14"/>
      <c r="F156" s="16">
        <f>COUNTIF(C4:I135,C156)</f>
        <v>0</v>
      </c>
      <c r="G156" s="16">
        <f>COUNTIF(K4:K123,C156)</f>
        <v>0</v>
      </c>
      <c r="H156" s="16">
        <f>COUNTIF(L4:L123,C156)</f>
        <v>0</v>
      </c>
      <c r="I156" s="16">
        <f>COUNTIF(M4:M123,C156)</f>
        <v>0</v>
      </c>
    </row>
    <row r="157" spans="1:9" ht="12.75" customHeight="1">
      <c r="A157" s="1"/>
      <c r="B157" s="1">
        <v>20</v>
      </c>
      <c r="C157" s="32" t="s">
        <v>47</v>
      </c>
      <c r="D157" s="32"/>
      <c r="E157" s="14"/>
      <c r="F157" s="16">
        <f>COUNTIF(C4:I135,C157)</f>
        <v>0</v>
      </c>
      <c r="G157" s="16">
        <f>COUNTIF(K4:K123,C157)</f>
        <v>0</v>
      </c>
      <c r="H157" s="16">
        <f>COUNTIF(L4:L123,C157)</f>
        <v>0</v>
      </c>
      <c r="I157" s="16">
        <f>COUNTIF(M4:M123,C157)</f>
        <v>0</v>
      </c>
    </row>
    <row r="158" spans="1:9" ht="12.75" customHeight="1">
      <c r="A158" s="1"/>
      <c r="B158" s="1">
        <v>21</v>
      </c>
      <c r="C158" s="32" t="s">
        <v>48</v>
      </c>
      <c r="D158" s="32"/>
      <c r="E158" s="14"/>
      <c r="F158" s="16">
        <f>COUNTIF(C4:I135,C158)</f>
        <v>0</v>
      </c>
      <c r="G158" s="16">
        <f>COUNTIF(K4:K123,C158)</f>
        <v>0</v>
      </c>
      <c r="H158" s="16">
        <f>COUNTIF(L4:L123,C158)</f>
        <v>0</v>
      </c>
      <c r="I158" s="16">
        <f>COUNTIF(M4:M123,C158)</f>
        <v>0</v>
      </c>
    </row>
    <row r="159" spans="1:9" ht="12.75" customHeight="1">
      <c r="A159" s="1"/>
      <c r="B159" s="1">
        <v>22</v>
      </c>
      <c r="C159" s="32" t="s">
        <v>75</v>
      </c>
      <c r="D159" s="32"/>
      <c r="E159" s="14"/>
      <c r="F159" s="16">
        <f>COUNTIF(C4:I135,C159)</f>
        <v>5</v>
      </c>
      <c r="G159" s="16">
        <f>COUNTIF(K4:K123,C159)</f>
        <v>0</v>
      </c>
      <c r="H159" s="16">
        <f>COUNTIF(L4:L123,C159)</f>
        <v>0</v>
      </c>
      <c r="I159" s="16">
        <f>COUNTIF(M4:M123,C159)</f>
        <v>0</v>
      </c>
    </row>
    <row r="160" spans="1:9" ht="12.75" customHeight="1">
      <c r="A160" s="1"/>
      <c r="B160" s="1">
        <v>23</v>
      </c>
      <c r="C160" s="32" t="s">
        <v>82</v>
      </c>
      <c r="D160" s="32"/>
      <c r="E160" s="14"/>
      <c r="F160" s="16">
        <f>COUNTIF(C4:I135,C160)</f>
        <v>13</v>
      </c>
      <c r="G160" s="16">
        <f>COUNTIF(K4:K123,C160)</f>
        <v>10</v>
      </c>
      <c r="H160" s="16">
        <f>COUNTIF(L4:L123,C160)</f>
        <v>3</v>
      </c>
      <c r="I160" s="16">
        <f>COUNTIF(M4:M123,C160)</f>
        <v>1</v>
      </c>
    </row>
    <row r="161" spans="1:9" ht="12.75" customHeight="1">
      <c r="A161" s="1"/>
      <c r="B161" s="1">
        <v>24</v>
      </c>
      <c r="C161" s="32" t="s">
        <v>74</v>
      </c>
      <c r="D161" s="32"/>
      <c r="E161" s="14"/>
      <c r="F161" s="16">
        <f>COUNTIF(C4:I135,C161)</f>
        <v>1</v>
      </c>
      <c r="G161" s="16">
        <f>COUNTIF(K4:K123,C161)</f>
        <v>0</v>
      </c>
      <c r="H161" s="16">
        <f>COUNTIF(L4:L123,C161)</f>
        <v>0</v>
      </c>
      <c r="I161" s="16">
        <f>COUNTIF(M4:M123,C161)</f>
        <v>0</v>
      </c>
    </row>
    <row r="162" spans="1:9" ht="12.75" customHeight="1">
      <c r="A162" s="1"/>
      <c r="B162" s="1">
        <v>25</v>
      </c>
      <c r="C162" s="35" t="s">
        <v>106</v>
      </c>
      <c r="D162" s="35"/>
      <c r="E162" s="14"/>
      <c r="F162" s="16">
        <f>COUNTIF(C4:I135,C162)</f>
        <v>10</v>
      </c>
      <c r="G162" s="16">
        <f>COUNTIF(K4:K123,C162)</f>
        <v>2</v>
      </c>
      <c r="H162" s="16">
        <f>COUNTIF(L4:L123,C162)</f>
        <v>2</v>
      </c>
      <c r="I162" s="16">
        <f>COUNTIF(M4:M123,C162)</f>
        <v>0</v>
      </c>
    </row>
    <row r="163" spans="1:9" ht="12.75" customHeight="1">
      <c r="A163" s="1"/>
      <c r="B163" s="1">
        <v>26</v>
      </c>
      <c r="C163" s="32" t="s">
        <v>138</v>
      </c>
      <c r="D163" s="32"/>
      <c r="E163" s="14"/>
      <c r="F163" s="16">
        <f>COUNTIF(C10:I135,C163)</f>
        <v>2</v>
      </c>
      <c r="G163" s="16">
        <f>COUNTIF(K10:K123,C163)</f>
        <v>0</v>
      </c>
      <c r="H163" s="16">
        <f>COUNTIF(L10:L123,C163)</f>
        <v>0</v>
      </c>
      <c r="I163" s="16">
        <f>COUNTIF(M4:M123,C163)</f>
        <v>0</v>
      </c>
    </row>
    <row r="164" spans="1:9" ht="12.75" customHeight="1">
      <c r="A164" s="1"/>
      <c r="B164" s="1">
        <v>27</v>
      </c>
      <c r="C164" s="32" t="s">
        <v>130</v>
      </c>
      <c r="D164" s="32"/>
      <c r="E164" s="14"/>
      <c r="F164" s="16">
        <f>COUNTIF(C10:I135,C164)</f>
        <v>10</v>
      </c>
      <c r="G164" s="16">
        <f>COUNTIF(K10:K123,C164)</f>
        <v>3</v>
      </c>
      <c r="H164" s="16">
        <f>COUNTIF(L10:L123,C164)</f>
        <v>0</v>
      </c>
      <c r="I164" s="16">
        <f>COUNTIF(M10:M123,C164)</f>
        <v>0</v>
      </c>
    </row>
    <row r="165" spans="1:9" ht="12.75" customHeight="1">
      <c r="A165" s="1"/>
      <c r="B165" s="1">
        <v>28</v>
      </c>
      <c r="C165" s="32" t="s">
        <v>59</v>
      </c>
      <c r="D165" s="32"/>
      <c r="E165" s="14"/>
      <c r="F165" s="16">
        <f>COUNTIF(C4:I135,C165)</f>
        <v>0</v>
      </c>
      <c r="G165" s="16">
        <f>COUNTIF(K10:K123,C165)</f>
        <v>0</v>
      </c>
      <c r="H165" s="16">
        <f>COUNTIF(L10:L123,C165)</f>
        <v>0</v>
      </c>
      <c r="I165" s="16">
        <f>COUNTIF(M10:M123,C165)</f>
        <v>0</v>
      </c>
    </row>
    <row r="166" spans="1:9" ht="12.75" customHeight="1">
      <c r="A166" s="1"/>
      <c r="B166" s="1">
        <v>29</v>
      </c>
      <c r="C166" s="32" t="s">
        <v>59</v>
      </c>
      <c r="D166" s="32"/>
      <c r="E166" s="14"/>
      <c r="F166" s="16">
        <f>COUNTIF(C4:I135,C166)</f>
        <v>0</v>
      </c>
      <c r="G166" s="16">
        <f>COUNTIF(K10:K123,C166)</f>
        <v>0</v>
      </c>
      <c r="H166" s="16">
        <f>COUNTIF(L10:L123,C166)</f>
        <v>0</v>
      </c>
      <c r="I166" s="16">
        <f>COUNTIF(M10:M123,C166)</f>
        <v>0</v>
      </c>
    </row>
    <row r="167" spans="1:9" ht="12.75" customHeight="1">
      <c r="A167" s="1"/>
      <c r="B167" s="1">
        <v>30</v>
      </c>
      <c r="C167" s="32" t="s">
        <v>59</v>
      </c>
      <c r="D167" s="32"/>
      <c r="E167" s="14"/>
      <c r="F167" s="16">
        <f>COUNTIF(C4:I135,C167)</f>
        <v>0</v>
      </c>
      <c r="G167" s="16">
        <f>COUNTIF(K10:K123,C167)</f>
        <v>0</v>
      </c>
      <c r="H167" s="16">
        <f>COUNTIF(L10:L123,C167)</f>
        <v>0</v>
      </c>
      <c r="I167" s="16">
        <f>COUNTIF(M10:M123,C167)</f>
        <v>0</v>
      </c>
    </row>
    <row r="168" spans="1:9" ht="12.75" customHeight="1">
      <c r="A168" s="1"/>
      <c r="B168" s="1"/>
      <c r="F168" s="18"/>
      <c r="G168" s="15">
        <f>SUM(G138:G167)</f>
        <v>36</v>
      </c>
      <c r="H168" s="15">
        <f>SUM(H138:H167)</f>
        <v>26</v>
      </c>
      <c r="I168" s="15">
        <f>SUM(I138:I167)</f>
        <v>2</v>
      </c>
    </row>
    <row r="169" ht="12.75" customHeight="1">
      <c r="A169" s="1"/>
    </row>
    <row r="170" ht="12.75" customHeight="1">
      <c r="A170" s="1"/>
    </row>
    <row r="171" ht="12.75" customHeight="1">
      <c r="A171" s="1"/>
    </row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</sheetData>
  <sheetProtection/>
  <mergeCells count="80">
    <mergeCell ref="G131:H131"/>
    <mergeCell ref="G132:H132"/>
    <mergeCell ref="C155:D155"/>
    <mergeCell ref="B3:M3"/>
    <mergeCell ref="E6:F6"/>
    <mergeCell ref="H6:I6"/>
    <mergeCell ref="E16:F16"/>
    <mergeCell ref="H16:I16"/>
    <mergeCell ref="C161:D161"/>
    <mergeCell ref="C160:D160"/>
    <mergeCell ref="C145:D145"/>
    <mergeCell ref="C146:D146"/>
    <mergeCell ref="C150:D150"/>
    <mergeCell ref="C151:D151"/>
    <mergeCell ref="C152:D152"/>
    <mergeCell ref="C153:D153"/>
    <mergeCell ref="C154:D154"/>
    <mergeCell ref="C158:D158"/>
    <mergeCell ref="E25:F25"/>
    <mergeCell ref="H25:I25"/>
    <mergeCell ref="E35:F35"/>
    <mergeCell ref="H35:I35"/>
    <mergeCell ref="G30:H30"/>
    <mergeCell ref="E45:F45"/>
    <mergeCell ref="H45:I45"/>
    <mergeCell ref="E56:F56"/>
    <mergeCell ref="H56:I56"/>
    <mergeCell ref="E67:F67"/>
    <mergeCell ref="H67:I67"/>
    <mergeCell ref="G60:H60"/>
    <mergeCell ref="G63:H63"/>
    <mergeCell ref="E77:F77"/>
    <mergeCell ref="H77:I77"/>
    <mergeCell ref="E86:F86"/>
    <mergeCell ref="H86:I86"/>
    <mergeCell ref="G81:H81"/>
    <mergeCell ref="G82:H82"/>
    <mergeCell ref="H96:I96"/>
    <mergeCell ref="C136:E136"/>
    <mergeCell ref="E106:F106"/>
    <mergeCell ref="H106:I106"/>
    <mergeCell ref="E116:F116"/>
    <mergeCell ref="H116:I116"/>
    <mergeCell ref="G110:H110"/>
    <mergeCell ref="G111:H111"/>
    <mergeCell ref="E127:F127"/>
    <mergeCell ref="H127:I127"/>
    <mergeCell ref="C143:D143"/>
    <mergeCell ref="C138:D138"/>
    <mergeCell ref="C147:D147"/>
    <mergeCell ref="C139:D139"/>
    <mergeCell ref="C144:D144"/>
    <mergeCell ref="E96:F96"/>
    <mergeCell ref="C167:D167"/>
    <mergeCell ref="C162:D162"/>
    <mergeCell ref="C163:D163"/>
    <mergeCell ref="C164:D164"/>
    <mergeCell ref="C165:D165"/>
    <mergeCell ref="C148:D148"/>
    <mergeCell ref="C149:D149"/>
    <mergeCell ref="C166:D166"/>
    <mergeCell ref="C156:D156"/>
    <mergeCell ref="C157:D157"/>
    <mergeCell ref="C159:D159"/>
    <mergeCell ref="G121:H121"/>
    <mergeCell ref="G90:H90"/>
    <mergeCell ref="G91:H91"/>
    <mergeCell ref="G100:H100"/>
    <mergeCell ref="G101:H101"/>
    <mergeCell ref="G120:H120"/>
    <mergeCell ref="C140:D140"/>
    <mergeCell ref="C141:D141"/>
    <mergeCell ref="C142:D142"/>
    <mergeCell ref="G11:H11"/>
    <mergeCell ref="G71:H71"/>
    <mergeCell ref="G72:H72"/>
    <mergeCell ref="G61:H61"/>
    <mergeCell ref="G40:H40"/>
    <mergeCell ref="G50:H50"/>
    <mergeCell ref="G21:H2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H17"/>
    </sheetView>
  </sheetViews>
  <sheetFormatPr defaultColWidth="9.140625" defaultRowHeight="12.75"/>
  <cols>
    <col min="1" max="1" width="4.00390625" style="0" customWidth="1"/>
    <col min="2" max="2" width="18.421875" style="0" customWidth="1"/>
    <col min="4" max="5" width="4.421875" style="0" customWidth="1"/>
    <col min="6" max="6" width="4.28125" style="0" customWidth="1"/>
    <col min="7" max="7" width="10.8515625" style="0" customWidth="1"/>
  </cols>
  <sheetData>
    <row r="1" ht="15">
      <c r="A1" s="1"/>
    </row>
    <row r="2" ht="15">
      <c r="A2" s="1"/>
    </row>
    <row r="3" spans="1:13" ht="15">
      <c r="A3" s="1"/>
      <c r="B3" s="19" t="s">
        <v>135</v>
      </c>
      <c r="C3" s="3" t="s">
        <v>0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/>
      <c r="J3" s="3"/>
      <c r="K3" s="3"/>
      <c r="L3" s="3"/>
      <c r="M3" s="3"/>
    </row>
    <row r="4" spans="1:13" ht="15">
      <c r="A4" s="20" t="s">
        <v>84</v>
      </c>
      <c r="B4" t="s">
        <v>139</v>
      </c>
      <c r="C4" s="3">
        <v>26</v>
      </c>
      <c r="D4" s="3">
        <v>17</v>
      </c>
      <c r="E4" s="3">
        <v>5</v>
      </c>
      <c r="F4" s="3">
        <v>4</v>
      </c>
      <c r="G4" s="11" t="s">
        <v>140</v>
      </c>
      <c r="H4" s="3">
        <v>56</v>
      </c>
      <c r="I4" s="3"/>
      <c r="J4" s="3"/>
      <c r="K4" s="3"/>
      <c r="L4" s="3"/>
      <c r="M4" s="3"/>
    </row>
    <row r="5" spans="1:13" ht="15.75">
      <c r="A5" s="23" t="s">
        <v>85</v>
      </c>
      <c r="B5" s="24" t="s">
        <v>141</v>
      </c>
      <c r="C5" s="19">
        <v>26</v>
      </c>
      <c r="D5" s="19">
        <v>17</v>
      </c>
      <c r="E5" s="19">
        <v>4</v>
      </c>
      <c r="F5" s="19">
        <v>5</v>
      </c>
      <c r="G5" s="25" t="s">
        <v>142</v>
      </c>
      <c r="H5" s="19">
        <v>55</v>
      </c>
      <c r="I5" s="3"/>
      <c r="J5" s="3"/>
      <c r="K5" s="3"/>
      <c r="L5" s="3"/>
      <c r="M5" s="3"/>
    </row>
    <row r="6" spans="1:13" ht="15">
      <c r="A6" s="20" t="s">
        <v>86</v>
      </c>
      <c r="B6" t="s">
        <v>101</v>
      </c>
      <c r="C6" s="3">
        <v>26</v>
      </c>
      <c r="D6" s="3">
        <v>13</v>
      </c>
      <c r="E6" s="3">
        <v>4</v>
      </c>
      <c r="F6" s="3">
        <v>9</v>
      </c>
      <c r="G6" s="11" t="s">
        <v>145</v>
      </c>
      <c r="H6" s="3">
        <v>43</v>
      </c>
      <c r="I6" s="3"/>
      <c r="J6" s="3"/>
      <c r="K6" s="3"/>
      <c r="L6" s="3"/>
      <c r="M6" s="3"/>
    </row>
    <row r="7" spans="1:13" ht="15">
      <c r="A7" s="20" t="s">
        <v>87</v>
      </c>
      <c r="B7" t="s">
        <v>18</v>
      </c>
      <c r="C7" s="3">
        <v>26</v>
      </c>
      <c r="D7" s="3">
        <v>13</v>
      </c>
      <c r="E7" s="3">
        <v>3</v>
      </c>
      <c r="F7" s="3">
        <v>10</v>
      </c>
      <c r="G7" s="11" t="s">
        <v>143</v>
      </c>
      <c r="H7" s="3">
        <v>42</v>
      </c>
      <c r="I7" s="3"/>
      <c r="J7" s="3"/>
      <c r="K7" s="3"/>
      <c r="L7" s="3"/>
      <c r="M7" s="3"/>
    </row>
    <row r="8" spans="1:13" ht="15">
      <c r="A8" s="20" t="s">
        <v>88</v>
      </c>
      <c r="B8" t="s">
        <v>57</v>
      </c>
      <c r="C8" s="3">
        <v>26</v>
      </c>
      <c r="D8" s="3">
        <v>12</v>
      </c>
      <c r="E8" s="3">
        <v>3</v>
      </c>
      <c r="F8" s="3">
        <v>11</v>
      </c>
      <c r="G8" s="11" t="s">
        <v>144</v>
      </c>
      <c r="H8" s="3">
        <v>39</v>
      </c>
      <c r="I8" s="3"/>
      <c r="J8" s="3"/>
      <c r="K8" s="3"/>
      <c r="L8" s="3"/>
      <c r="M8" s="3"/>
    </row>
    <row r="9" spans="1:13" ht="15">
      <c r="A9" s="20" t="s">
        <v>89</v>
      </c>
      <c r="B9" t="s">
        <v>98</v>
      </c>
      <c r="C9" s="3">
        <v>26</v>
      </c>
      <c r="D9" s="3">
        <v>10</v>
      </c>
      <c r="E9" s="3">
        <v>6</v>
      </c>
      <c r="F9" s="3">
        <v>10</v>
      </c>
      <c r="G9" s="11" t="s">
        <v>146</v>
      </c>
      <c r="H9" s="3">
        <v>36</v>
      </c>
      <c r="I9" s="3"/>
      <c r="J9" s="3"/>
      <c r="K9" s="3"/>
      <c r="L9" s="3"/>
      <c r="M9" s="3"/>
    </row>
    <row r="10" spans="1:13" ht="15">
      <c r="A10" s="20" t="s">
        <v>90</v>
      </c>
      <c r="B10" t="s">
        <v>56</v>
      </c>
      <c r="C10" s="3">
        <v>26</v>
      </c>
      <c r="D10" s="3">
        <v>10</v>
      </c>
      <c r="E10" s="3">
        <v>5</v>
      </c>
      <c r="F10" s="3">
        <v>11</v>
      </c>
      <c r="G10" s="11" t="s">
        <v>147</v>
      </c>
      <c r="H10" s="3">
        <v>35</v>
      </c>
      <c r="I10" s="3"/>
      <c r="J10" s="3"/>
      <c r="K10" s="3"/>
      <c r="L10" s="3"/>
      <c r="M10" s="3"/>
    </row>
    <row r="11" spans="1:13" ht="15">
      <c r="A11" s="20" t="s">
        <v>91</v>
      </c>
      <c r="B11" t="s">
        <v>148</v>
      </c>
      <c r="C11" s="3">
        <v>26</v>
      </c>
      <c r="D11" s="3">
        <v>10</v>
      </c>
      <c r="E11" s="3">
        <v>4</v>
      </c>
      <c r="F11" s="3">
        <v>12</v>
      </c>
      <c r="G11" s="11" t="s">
        <v>149</v>
      </c>
      <c r="H11" s="3">
        <v>34</v>
      </c>
      <c r="I11" s="3"/>
      <c r="J11" s="3"/>
      <c r="K11" s="3"/>
      <c r="L11" s="3"/>
      <c r="M11" s="3"/>
    </row>
    <row r="12" spans="1:13" ht="15">
      <c r="A12" s="20" t="s">
        <v>92</v>
      </c>
      <c r="B12" t="s">
        <v>99</v>
      </c>
      <c r="C12" s="3">
        <v>26</v>
      </c>
      <c r="D12" s="3">
        <v>8</v>
      </c>
      <c r="E12" s="3">
        <v>9</v>
      </c>
      <c r="F12" s="3">
        <v>9</v>
      </c>
      <c r="G12" s="11" t="s">
        <v>150</v>
      </c>
      <c r="H12" s="3">
        <v>33</v>
      </c>
      <c r="I12" s="3"/>
      <c r="J12" s="3"/>
      <c r="K12" s="3"/>
      <c r="L12" s="3"/>
      <c r="M12" s="3"/>
    </row>
    <row r="13" spans="1:13" ht="15">
      <c r="A13" s="20" t="s">
        <v>93</v>
      </c>
      <c r="B13" t="s">
        <v>50</v>
      </c>
      <c r="C13" s="3">
        <v>26</v>
      </c>
      <c r="D13" s="3">
        <v>9</v>
      </c>
      <c r="E13" s="3">
        <v>6</v>
      </c>
      <c r="F13" s="3">
        <v>11</v>
      </c>
      <c r="G13" s="11" t="s">
        <v>151</v>
      </c>
      <c r="H13" s="3">
        <v>33</v>
      </c>
      <c r="I13" s="3"/>
      <c r="J13" s="3"/>
      <c r="K13" s="3"/>
      <c r="L13" s="3"/>
      <c r="M13" s="3"/>
    </row>
    <row r="14" spans="1:13" ht="15">
      <c r="A14" s="20" t="s">
        <v>94</v>
      </c>
      <c r="B14" t="s">
        <v>102</v>
      </c>
      <c r="C14" s="3">
        <v>26</v>
      </c>
      <c r="D14" s="3">
        <v>9</v>
      </c>
      <c r="E14" s="3">
        <v>4</v>
      </c>
      <c r="F14" s="3">
        <v>13</v>
      </c>
      <c r="G14" s="11" t="s">
        <v>153</v>
      </c>
      <c r="H14" s="3">
        <v>31</v>
      </c>
      <c r="I14" s="3"/>
      <c r="J14" s="3"/>
      <c r="K14" s="3"/>
      <c r="L14" s="3"/>
      <c r="M14" s="3"/>
    </row>
    <row r="15" spans="1:13" ht="15">
      <c r="A15" s="20" t="s">
        <v>95</v>
      </c>
      <c r="B15" t="s">
        <v>51</v>
      </c>
      <c r="C15" s="3">
        <v>26</v>
      </c>
      <c r="D15" s="3">
        <v>8</v>
      </c>
      <c r="E15" s="3">
        <v>6</v>
      </c>
      <c r="F15" s="3">
        <v>12</v>
      </c>
      <c r="G15" s="11" t="s">
        <v>154</v>
      </c>
      <c r="H15" s="3">
        <v>30</v>
      </c>
      <c r="I15" s="3"/>
      <c r="J15" s="3"/>
      <c r="K15" s="3"/>
      <c r="L15" s="3"/>
      <c r="M15" s="3"/>
    </row>
    <row r="16" spans="1:13" ht="15">
      <c r="A16" s="20" t="s">
        <v>96</v>
      </c>
      <c r="B16" t="s">
        <v>100</v>
      </c>
      <c r="C16" s="3">
        <v>26</v>
      </c>
      <c r="D16" s="3">
        <v>8</v>
      </c>
      <c r="E16" s="3">
        <v>5</v>
      </c>
      <c r="F16" s="3">
        <v>13</v>
      </c>
      <c r="G16" s="11" t="s">
        <v>155</v>
      </c>
      <c r="H16" s="3">
        <v>29</v>
      </c>
      <c r="I16" s="3"/>
      <c r="J16" s="3"/>
      <c r="K16" s="3"/>
      <c r="L16" s="3"/>
      <c r="M16" s="3"/>
    </row>
    <row r="17" spans="1:13" ht="15">
      <c r="A17" s="20" t="s">
        <v>97</v>
      </c>
      <c r="B17" t="s">
        <v>152</v>
      </c>
      <c r="C17" s="3">
        <v>26</v>
      </c>
      <c r="D17" s="3">
        <v>3</v>
      </c>
      <c r="E17" s="3">
        <v>6</v>
      </c>
      <c r="F17" s="3">
        <v>17</v>
      </c>
      <c r="G17" s="11" t="s">
        <v>156</v>
      </c>
      <c r="H17" s="3">
        <v>15</v>
      </c>
      <c r="I17" s="3"/>
      <c r="J17" s="3"/>
      <c r="K17" s="3"/>
      <c r="L17" s="3"/>
      <c r="M17" s="3"/>
    </row>
    <row r="18" spans="1:13" ht="1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Tata</cp:lastModifiedBy>
  <cp:lastPrinted>2010-11-12T09:24:40Z</cp:lastPrinted>
  <dcterms:created xsi:type="dcterms:W3CDTF">1997-01-24T11:07:25Z</dcterms:created>
  <dcterms:modified xsi:type="dcterms:W3CDTF">2013-02-24T08:28:50Z</dcterms:modified>
  <cp:category/>
  <cp:version/>
  <cp:contentType/>
  <cp:contentStatus/>
</cp:coreProperties>
</file>