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02 - 2003" sheetId="1" r:id="rId1"/>
    <sheet name="podzim" sheetId="2" r:id="rId2"/>
    <sheet name="léto" sheetId="3" r:id="rId3"/>
    <sheet name="tabulka" sheetId="4" r:id="rId4"/>
  </sheets>
  <definedNames/>
  <calcPr fullCalcOnLoad="1"/>
</workbook>
</file>

<file path=xl/sharedStrings.xml><?xml version="1.0" encoding="utf-8"?>
<sst xmlns="http://schemas.openxmlformats.org/spreadsheetml/2006/main" count="1052" uniqueCount="174">
  <si>
    <t>zápasů</t>
  </si>
  <si>
    <t>vstřelených branek</t>
  </si>
  <si>
    <t>obdržených branek</t>
  </si>
  <si>
    <t>žluté karty</t>
  </si>
  <si>
    <t>červené karty</t>
  </si>
  <si>
    <t>poředí</t>
  </si>
  <si>
    <t>hráč</t>
  </si>
  <si>
    <t>gólů</t>
  </si>
  <si>
    <t xml:space="preserve">žlitá </t>
  </si>
  <si>
    <t>červená</t>
  </si>
  <si>
    <t>Datum :</t>
  </si>
  <si>
    <t>:</t>
  </si>
  <si>
    <t>Slovan Kladno</t>
  </si>
  <si>
    <t>Střelci :</t>
  </si>
  <si>
    <t>Čas    :</t>
  </si>
  <si>
    <t>Sestava :</t>
  </si>
  <si>
    <t>So</t>
  </si>
  <si>
    <t>žlutá</t>
  </si>
  <si>
    <t>četvená</t>
  </si>
  <si>
    <t>Kolo  :</t>
  </si>
  <si>
    <t>V</t>
  </si>
  <si>
    <t>R</t>
  </si>
  <si>
    <t>P</t>
  </si>
  <si>
    <t>skore</t>
  </si>
  <si>
    <t>body</t>
  </si>
  <si>
    <t>1</t>
  </si>
  <si>
    <t>0</t>
  </si>
  <si>
    <t>Macik</t>
  </si>
  <si>
    <t>Kulhánek</t>
  </si>
  <si>
    <t>Pařízek</t>
  </si>
  <si>
    <t>Spilko</t>
  </si>
  <si>
    <t>Špalek</t>
  </si>
  <si>
    <t>M.Tyburec</t>
  </si>
  <si>
    <t>Machač</t>
  </si>
  <si>
    <t>Poupě</t>
  </si>
  <si>
    <t>Kotelenský</t>
  </si>
  <si>
    <t>Valenta</t>
  </si>
  <si>
    <t>Suchopár</t>
  </si>
  <si>
    <t>2</t>
  </si>
  <si>
    <t>17,00</t>
  </si>
  <si>
    <t>Kolo :</t>
  </si>
  <si>
    <t>6</t>
  </si>
  <si>
    <t>3</t>
  </si>
  <si>
    <t>5</t>
  </si>
  <si>
    <t>13</t>
  </si>
  <si>
    <t>12</t>
  </si>
  <si>
    <t>11</t>
  </si>
  <si>
    <t>10</t>
  </si>
  <si>
    <t>9</t>
  </si>
  <si>
    <t>8</t>
  </si>
  <si>
    <t>7</t>
  </si>
  <si>
    <t>4</t>
  </si>
  <si>
    <t>16,30</t>
  </si>
  <si>
    <t>16,00</t>
  </si>
  <si>
    <t>15,30</t>
  </si>
  <si>
    <t>15,00</t>
  </si>
  <si>
    <t>14,30</t>
  </si>
  <si>
    <t>Herink T.</t>
  </si>
  <si>
    <t>J.Tyburec</t>
  </si>
  <si>
    <t>Herink L.</t>
  </si>
  <si>
    <t>26</t>
  </si>
  <si>
    <t>Šála P.</t>
  </si>
  <si>
    <t xml:space="preserve"> </t>
  </si>
  <si>
    <t>Kolo   :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</si>
  <si>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</si>
  <si>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</si>
  <si>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</si>
  <si>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</si>
  <si>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</si>
  <si>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</si>
  <si>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</si>
  <si>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</si>
  <si>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</si>
  <si>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</si>
  <si>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</si>
  <si>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</si>
  <si>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Pelc</t>
  </si>
  <si>
    <t>10,15</t>
  </si>
  <si>
    <t>Frank</t>
  </si>
  <si>
    <t>Dvořák</t>
  </si>
  <si>
    <t>14,00</t>
  </si>
  <si>
    <t>Pavlosek</t>
  </si>
  <si>
    <t>Pavlíkov</t>
  </si>
  <si>
    <t>Jiránek</t>
  </si>
  <si>
    <t>Stolár</t>
  </si>
  <si>
    <t>Müller</t>
  </si>
  <si>
    <t>Šála J.</t>
  </si>
  <si>
    <t>Lužná</t>
  </si>
  <si>
    <t>Beroun</t>
  </si>
  <si>
    <t>Kubín</t>
  </si>
  <si>
    <t>Vlček</t>
  </si>
  <si>
    <t>trenér</t>
  </si>
  <si>
    <t>1.</t>
  </si>
  <si>
    <t>2.</t>
  </si>
  <si>
    <t>51</t>
  </si>
  <si>
    <t>3.</t>
  </si>
  <si>
    <t>4.</t>
  </si>
  <si>
    <t>56</t>
  </si>
  <si>
    <t>33</t>
  </si>
  <si>
    <t>5.</t>
  </si>
  <si>
    <t>Č.L. Beroun</t>
  </si>
  <si>
    <t>50</t>
  </si>
  <si>
    <t>36</t>
  </si>
  <si>
    <t>6.</t>
  </si>
  <si>
    <t>44</t>
  </si>
  <si>
    <t>7.</t>
  </si>
  <si>
    <t>8.</t>
  </si>
  <si>
    <t>42</t>
  </si>
  <si>
    <t>9.</t>
  </si>
  <si>
    <t>10.</t>
  </si>
  <si>
    <t>11.</t>
  </si>
  <si>
    <t>12.</t>
  </si>
  <si>
    <t>13.</t>
  </si>
  <si>
    <t>14.</t>
  </si>
  <si>
    <t>32</t>
  </si>
  <si>
    <t>Petr Šála</t>
  </si>
  <si>
    <t>Velvary</t>
  </si>
  <si>
    <t>Sparta</t>
  </si>
  <si>
    <t>Otvovice</t>
  </si>
  <si>
    <t>Hostouň</t>
  </si>
  <si>
    <t>Novo</t>
  </si>
  <si>
    <t>Ne</t>
  </si>
  <si>
    <t>Kazda</t>
  </si>
  <si>
    <t>Zeman</t>
  </si>
  <si>
    <t>Okresní I B třída  sezona 2002/2003</t>
  </si>
  <si>
    <t>Lány</t>
  </si>
  <si>
    <t>Moulis</t>
  </si>
  <si>
    <t>30.3. 2003</t>
  </si>
  <si>
    <t>Brynda</t>
  </si>
  <si>
    <t>Klena</t>
  </si>
  <si>
    <t>13.4. 2003</t>
  </si>
  <si>
    <t>19.4. 2003</t>
  </si>
  <si>
    <t>27.4. 2003</t>
  </si>
  <si>
    <t>Žebrák</t>
  </si>
  <si>
    <t>Komárov</t>
  </si>
  <si>
    <t>Šála J</t>
  </si>
  <si>
    <t>Tlustice</t>
  </si>
  <si>
    <t>Nelahozeves</t>
  </si>
  <si>
    <t>21.6. 2003</t>
  </si>
  <si>
    <t>14.6. 2003</t>
  </si>
  <si>
    <t>8.6. 2003</t>
  </si>
  <si>
    <t>4.5. 2003</t>
  </si>
  <si>
    <t>11.5. 2003</t>
  </si>
  <si>
    <t>18.5. 2003</t>
  </si>
  <si>
    <t>25.5. 2003</t>
  </si>
  <si>
    <t>1.6. 2003</t>
  </si>
  <si>
    <t>J. Tyburec</t>
  </si>
  <si>
    <t>Mistrovská utkání sezona 2002/2003- podzim</t>
  </si>
  <si>
    <t>Nova</t>
  </si>
  <si>
    <t xml:space="preserve">Žebrák </t>
  </si>
  <si>
    <t>73</t>
  </si>
  <si>
    <t>27</t>
  </si>
  <si>
    <t>45</t>
  </si>
  <si>
    <t>31</t>
  </si>
  <si>
    <t>38</t>
  </si>
  <si>
    <t>40</t>
  </si>
  <si>
    <t>39</t>
  </si>
  <si>
    <t>47</t>
  </si>
  <si>
    <t>28</t>
  </si>
  <si>
    <t>25.8. 2002</t>
  </si>
  <si>
    <t>Mistrovská utkání sezona 2002/2003 - léto</t>
  </si>
  <si>
    <t>1.9. 2002</t>
  </si>
  <si>
    <t>7.9. 2002</t>
  </si>
  <si>
    <t>15.9. 2002</t>
  </si>
  <si>
    <t>22.9. 2002</t>
  </si>
  <si>
    <t>29.9. 2002</t>
  </si>
  <si>
    <t>5.10. 2002</t>
  </si>
  <si>
    <t>13.10. 2002</t>
  </si>
  <si>
    <t>20.10. 2002</t>
  </si>
  <si>
    <t>27.10. 2002</t>
  </si>
  <si>
    <t>2.11. 2002</t>
  </si>
  <si>
    <t>10.11. 2002</t>
  </si>
  <si>
    <t>17.11.2002</t>
  </si>
  <si>
    <t>2001/2002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</si>
</sst>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selection activeCell="A2" sqref="A2:I2"/>
    </sheetView>
  </sheetViews>
  <sheetFormatPr defaultColWidth="9.140625" defaultRowHeight="12.75"/>
  <cols>
    <col min="3" max="3" width="11.140625" style="0" customWidth="1"/>
    <col min="4" max="4" width="6.85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41" t="s">
        <v>0</v>
      </c>
      <c r="C5" s="41"/>
      <c r="D5" s="1"/>
      <c r="E5" s="1">
        <v>26</v>
      </c>
      <c r="F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 t="s">
        <v>1</v>
      </c>
      <c r="C7" s="1"/>
      <c r="D7" s="1"/>
      <c r="E7" s="1">
        <f>SUM(E50:F50)</f>
        <v>42</v>
      </c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41" t="s">
        <v>2</v>
      </c>
      <c r="C9" s="41"/>
      <c r="D9" s="1"/>
      <c r="E9" s="1">
        <v>47</v>
      </c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41" t="s">
        <v>3</v>
      </c>
      <c r="C11" s="41"/>
      <c r="D11" s="1"/>
      <c r="E11" s="1">
        <f>SUM(E48:F48)</f>
        <v>12</v>
      </c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41" t="s">
        <v>4</v>
      </c>
      <c r="C13" s="41"/>
      <c r="D13" s="1"/>
      <c r="E13" s="1">
        <f>SUM(E49:F49)</f>
        <v>5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41" t="s">
        <v>5</v>
      </c>
      <c r="C15" s="41"/>
      <c r="D15" s="1"/>
      <c r="E15" s="32" t="s">
        <v>108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41" t="s">
        <v>91</v>
      </c>
      <c r="C17" s="41"/>
      <c r="D17" s="1"/>
      <c r="E17" s="41" t="s">
        <v>115</v>
      </c>
      <c r="F17" s="41"/>
      <c r="G17" s="4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>
        <f>léto!H161</f>
        <v>3</v>
      </c>
      <c r="F48" s="1">
        <f>podzim!H162</f>
        <v>9</v>
      </c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>
        <f>léto!I161</f>
        <v>4</v>
      </c>
      <c r="F49" s="1">
        <f>podzim!I162</f>
        <v>1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>
        <f>léto!G161</f>
        <v>22</v>
      </c>
      <c r="F50" s="1">
        <f>podzim!G162</f>
        <v>20</v>
      </c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8">
    <mergeCell ref="A2:I2"/>
    <mergeCell ref="B5:C5"/>
    <mergeCell ref="B9:C9"/>
    <mergeCell ref="B17:C17"/>
    <mergeCell ref="E17:G17"/>
    <mergeCell ref="B11:C11"/>
    <mergeCell ref="B13:C13"/>
    <mergeCell ref="B15:C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">
      <selection activeCell="B3" sqref="B3:L3"/>
    </sheetView>
  </sheetViews>
  <sheetFormatPr defaultColWidth="9.140625" defaultRowHeight="12.75"/>
  <cols>
    <col min="1" max="1" width="3.57421875" style="0" customWidth="1"/>
    <col min="3" max="3" width="10.00390625" style="0" customWidth="1"/>
    <col min="4" max="4" width="10.8515625" style="0" customWidth="1"/>
    <col min="5" max="9" width="10.00390625" style="0" customWidth="1"/>
    <col min="10" max="10" width="7.42187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20.25">
      <c r="A3" s="1"/>
      <c r="B3" s="48" t="s">
        <v>147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11" t="s">
        <v>25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3" ht="15">
      <c r="A6" s="1"/>
      <c r="B6" s="7" t="s">
        <v>10</v>
      </c>
      <c r="C6" s="10" t="s">
        <v>121</v>
      </c>
      <c r="D6" s="11" t="s">
        <v>159</v>
      </c>
      <c r="E6" s="42" t="s">
        <v>12</v>
      </c>
      <c r="F6" s="42"/>
      <c r="G6" s="8" t="s">
        <v>11</v>
      </c>
      <c r="H6" s="42" t="s">
        <v>125</v>
      </c>
      <c r="I6" s="42"/>
      <c r="J6" s="7" t="s">
        <v>13</v>
      </c>
      <c r="K6" s="9" t="s">
        <v>29</v>
      </c>
      <c r="M6" s="4"/>
    </row>
    <row r="7" spans="1:12" ht="15">
      <c r="A7" s="1"/>
      <c r="B7" s="7" t="s">
        <v>14</v>
      </c>
      <c r="C7" s="10" t="s">
        <v>39</v>
      </c>
      <c r="D7" s="7"/>
      <c r="E7" s="7"/>
      <c r="F7" s="12" t="s">
        <v>25</v>
      </c>
      <c r="G7" s="8" t="s">
        <v>11</v>
      </c>
      <c r="H7" s="12" t="s">
        <v>26</v>
      </c>
      <c r="I7" s="7"/>
      <c r="J7" s="7"/>
      <c r="K7" s="4"/>
      <c r="L7" s="17"/>
    </row>
    <row r="8" spans="1:11" ht="15">
      <c r="A8" s="1"/>
      <c r="D8" s="7"/>
      <c r="E8" s="7"/>
      <c r="F8" s="8" t="s">
        <v>25</v>
      </c>
      <c r="G8" s="8" t="s">
        <v>11</v>
      </c>
      <c r="H8" s="8" t="s">
        <v>25</v>
      </c>
      <c r="I8" s="7"/>
      <c r="J8" s="7"/>
      <c r="K8" s="9"/>
    </row>
    <row r="9" spans="1:12" ht="15">
      <c r="A9" s="1"/>
      <c r="K9" s="9"/>
      <c r="L9" s="17"/>
    </row>
    <row r="10" spans="1:11" ht="15">
      <c r="A10" s="1"/>
      <c r="B10" s="13" t="s">
        <v>15</v>
      </c>
      <c r="C10" t="s">
        <v>27</v>
      </c>
      <c r="D10" t="s">
        <v>31</v>
      </c>
      <c r="E10" t="s">
        <v>37</v>
      </c>
      <c r="F10" t="s">
        <v>58</v>
      </c>
      <c r="G10" t="s">
        <v>30</v>
      </c>
      <c r="H10" s="4" t="s">
        <v>90</v>
      </c>
      <c r="I10" s="4"/>
      <c r="J10" s="9"/>
      <c r="K10" s="4"/>
    </row>
    <row r="11" spans="1:11" ht="15">
      <c r="A11" s="1"/>
      <c r="C11" t="s">
        <v>35</v>
      </c>
      <c r="D11" t="s">
        <v>84</v>
      </c>
      <c r="E11" s="9" t="s">
        <v>29</v>
      </c>
      <c r="F11" t="s">
        <v>32</v>
      </c>
      <c r="G11" t="s">
        <v>126</v>
      </c>
      <c r="H11" t="s">
        <v>86</v>
      </c>
      <c r="I11" s="9"/>
      <c r="K11" s="4"/>
    </row>
    <row r="12" spans="1:11" ht="15">
      <c r="A12" s="1"/>
      <c r="K12" s="4"/>
    </row>
    <row r="13" spans="1:11" ht="15">
      <c r="A13" s="1"/>
      <c r="C13" s="7"/>
      <c r="K13" s="4"/>
    </row>
    <row r="14" spans="1:13" ht="15">
      <c r="A14" s="1"/>
      <c r="B14" s="7" t="s">
        <v>19</v>
      </c>
      <c r="C14" s="11" t="s">
        <v>38</v>
      </c>
      <c r="D14" s="7"/>
      <c r="J14" s="7"/>
      <c r="K14" s="9"/>
      <c r="L14" s="11" t="s">
        <v>17</v>
      </c>
      <c r="M14" s="3" t="s">
        <v>18</v>
      </c>
    </row>
    <row r="15" spans="1:12" ht="15">
      <c r="A15" s="1"/>
      <c r="B15" s="7" t="s">
        <v>10</v>
      </c>
      <c r="C15" s="10" t="s">
        <v>121</v>
      </c>
      <c r="D15" s="11" t="s">
        <v>161</v>
      </c>
      <c r="E15" s="42" t="s">
        <v>12</v>
      </c>
      <c r="F15" s="42"/>
      <c r="G15" s="8" t="s">
        <v>11</v>
      </c>
      <c r="H15" s="43" t="s">
        <v>148</v>
      </c>
      <c r="I15" s="43"/>
      <c r="J15" s="7" t="s">
        <v>13</v>
      </c>
      <c r="K15" t="s">
        <v>89</v>
      </c>
      <c r="L15" t="s">
        <v>58</v>
      </c>
    </row>
    <row r="16" spans="1:12" ht="15">
      <c r="A16" s="1"/>
      <c r="B16" s="7" t="s">
        <v>14</v>
      </c>
      <c r="C16" s="10" t="s">
        <v>39</v>
      </c>
      <c r="D16" s="7"/>
      <c r="E16" s="7"/>
      <c r="F16" s="12" t="s">
        <v>25</v>
      </c>
      <c r="G16" s="8" t="s">
        <v>11</v>
      </c>
      <c r="H16" s="12" t="s">
        <v>26</v>
      </c>
      <c r="I16" s="7"/>
      <c r="J16" s="7"/>
      <c r="K16" t="s">
        <v>33</v>
      </c>
      <c r="L16" s="9" t="s">
        <v>29</v>
      </c>
    </row>
    <row r="17" spans="1:10" ht="15">
      <c r="A17" s="1"/>
      <c r="D17" s="7"/>
      <c r="E17" s="7"/>
      <c r="F17" s="8" t="s">
        <v>38</v>
      </c>
      <c r="G17" s="8" t="s">
        <v>11</v>
      </c>
      <c r="H17" s="8" t="s">
        <v>26</v>
      </c>
      <c r="I17" s="7"/>
      <c r="J17" s="7"/>
    </row>
    <row r="18" ht="15">
      <c r="A18" s="1"/>
    </row>
    <row r="19" spans="1:10" ht="15">
      <c r="A19" s="1"/>
      <c r="B19" s="13" t="s">
        <v>15</v>
      </c>
      <c r="C19" t="s">
        <v>27</v>
      </c>
      <c r="D19" t="s">
        <v>31</v>
      </c>
      <c r="E19" t="s">
        <v>37</v>
      </c>
      <c r="F19" t="s">
        <v>58</v>
      </c>
      <c r="G19" t="s">
        <v>30</v>
      </c>
      <c r="H19" s="4" t="s">
        <v>90</v>
      </c>
      <c r="I19" s="4"/>
      <c r="J19" s="7"/>
    </row>
    <row r="20" spans="1:9" ht="15">
      <c r="A20" s="1"/>
      <c r="C20" t="s">
        <v>35</v>
      </c>
      <c r="D20" t="s">
        <v>84</v>
      </c>
      <c r="E20" s="9" t="s">
        <v>29</v>
      </c>
      <c r="F20" t="s">
        <v>89</v>
      </c>
      <c r="G20" t="s">
        <v>126</v>
      </c>
      <c r="H20" t="s">
        <v>33</v>
      </c>
      <c r="I20" s="9"/>
    </row>
    <row r="21" spans="1:7" ht="15">
      <c r="A21" s="1"/>
      <c r="G21" s="17"/>
    </row>
    <row r="22" spans="1:8" ht="15">
      <c r="A22" s="1"/>
      <c r="G22" s="14"/>
      <c r="H22" s="14"/>
    </row>
    <row r="23" spans="1:8" ht="15">
      <c r="A23" s="1"/>
      <c r="G23" s="14"/>
      <c r="H23" s="14"/>
    </row>
    <row r="24" spans="1:13" ht="15">
      <c r="A24" s="1"/>
      <c r="B24" s="7" t="s">
        <v>19</v>
      </c>
      <c r="C24" s="11" t="s">
        <v>42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3" ht="15">
      <c r="A25" s="1"/>
      <c r="B25" s="7" t="s">
        <v>10</v>
      </c>
      <c r="C25" s="10" t="s">
        <v>16</v>
      </c>
      <c r="D25" s="11" t="s">
        <v>162</v>
      </c>
      <c r="E25" s="42" t="s">
        <v>87</v>
      </c>
      <c r="F25" s="42"/>
      <c r="G25" s="8" t="s">
        <v>11</v>
      </c>
      <c r="H25" s="42" t="s">
        <v>12</v>
      </c>
      <c r="I25" s="42"/>
      <c r="J25" s="7" t="s">
        <v>13</v>
      </c>
      <c r="K25" t="s">
        <v>84</v>
      </c>
      <c r="L25" t="s">
        <v>89</v>
      </c>
      <c r="M25" t="s">
        <v>30</v>
      </c>
    </row>
    <row r="26" spans="1:12" ht="15">
      <c r="A26" s="1"/>
      <c r="B26" s="7" t="s">
        <v>14</v>
      </c>
      <c r="C26" s="10" t="s">
        <v>39</v>
      </c>
      <c r="D26" s="7"/>
      <c r="E26" s="7"/>
      <c r="F26" s="12" t="s">
        <v>25</v>
      </c>
      <c r="G26" s="8" t="s">
        <v>11</v>
      </c>
      <c r="H26" s="12" t="s">
        <v>26</v>
      </c>
      <c r="I26" s="7"/>
      <c r="J26" s="7"/>
      <c r="L26" s="4"/>
    </row>
    <row r="27" spans="1:12" ht="15">
      <c r="A27" s="1"/>
      <c r="C27" s="7"/>
      <c r="D27" s="7"/>
      <c r="E27" s="7"/>
      <c r="F27" s="8" t="s">
        <v>42</v>
      </c>
      <c r="G27" s="8" t="s">
        <v>11</v>
      </c>
      <c r="H27" s="8" t="s">
        <v>25</v>
      </c>
      <c r="I27" s="7"/>
      <c r="J27" s="7"/>
      <c r="K27" s="9"/>
      <c r="L27" s="4"/>
    </row>
    <row r="28" spans="1:12" ht="15">
      <c r="A28" s="1"/>
      <c r="K28" s="9"/>
      <c r="L28" s="4"/>
    </row>
    <row r="29" spans="1:12" ht="15">
      <c r="A29" s="1"/>
      <c r="B29" s="13" t="s">
        <v>15</v>
      </c>
      <c r="C29" t="s">
        <v>27</v>
      </c>
      <c r="D29" t="s">
        <v>31</v>
      </c>
      <c r="E29" t="s">
        <v>37</v>
      </c>
      <c r="F29" t="s">
        <v>58</v>
      </c>
      <c r="G29" t="s">
        <v>30</v>
      </c>
      <c r="H29" s="4" t="s">
        <v>90</v>
      </c>
      <c r="J29" s="9"/>
      <c r="K29" s="4"/>
      <c r="L29" s="9"/>
    </row>
    <row r="30" spans="1:12" ht="15">
      <c r="A30" s="1"/>
      <c r="C30" t="s">
        <v>35</v>
      </c>
      <c r="D30" t="s">
        <v>84</v>
      </c>
      <c r="E30" s="9" t="s">
        <v>29</v>
      </c>
      <c r="F30" t="s">
        <v>89</v>
      </c>
      <c r="G30" t="s">
        <v>126</v>
      </c>
      <c r="H30" t="s">
        <v>33</v>
      </c>
      <c r="K30" s="4"/>
      <c r="L30" s="9"/>
    </row>
    <row r="31" spans="1:11" ht="15">
      <c r="A31" s="1"/>
      <c r="K31" s="4"/>
    </row>
    <row r="32" spans="1:11" ht="15">
      <c r="A32" s="1"/>
      <c r="C32" s="7"/>
      <c r="K32" s="4"/>
    </row>
    <row r="33" spans="1:13" ht="15">
      <c r="A33" s="1"/>
      <c r="B33" s="7" t="s">
        <v>19</v>
      </c>
      <c r="C33" s="11" t="s">
        <v>51</v>
      </c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121</v>
      </c>
      <c r="D34" s="7" t="s">
        <v>163</v>
      </c>
      <c r="E34" s="42" t="s">
        <v>12</v>
      </c>
      <c r="F34" s="42"/>
      <c r="G34" s="8" t="s">
        <v>11</v>
      </c>
      <c r="H34" s="42" t="s">
        <v>116</v>
      </c>
      <c r="I34" s="42"/>
      <c r="J34" s="7" t="s">
        <v>13</v>
      </c>
      <c r="K34" t="s">
        <v>37</v>
      </c>
      <c r="L34" s="4" t="s">
        <v>90</v>
      </c>
    </row>
    <row r="35" spans="1:11" ht="15">
      <c r="A35" s="1"/>
      <c r="B35" s="7" t="s">
        <v>14</v>
      </c>
      <c r="C35" s="10" t="s">
        <v>39</v>
      </c>
      <c r="D35" s="7"/>
      <c r="E35" s="7"/>
      <c r="F35" s="12" t="s">
        <v>25</v>
      </c>
      <c r="G35" s="8" t="s">
        <v>11</v>
      </c>
      <c r="H35" s="12" t="s">
        <v>26</v>
      </c>
      <c r="I35" s="7"/>
      <c r="J35" s="7"/>
      <c r="K35" t="s">
        <v>89</v>
      </c>
    </row>
    <row r="36" spans="1:10" ht="15">
      <c r="A36" s="1"/>
      <c r="C36" s="7"/>
      <c r="D36" s="7"/>
      <c r="E36" s="7"/>
      <c r="F36" s="8" t="s">
        <v>38</v>
      </c>
      <c r="G36" s="8" t="s">
        <v>11</v>
      </c>
      <c r="H36" s="8" t="s">
        <v>38</v>
      </c>
      <c r="I36" s="7"/>
      <c r="J36" s="7"/>
    </row>
    <row r="37" ht="15">
      <c r="A37" s="1"/>
    </row>
    <row r="38" spans="1:11" ht="15">
      <c r="A38" s="1"/>
      <c r="B38" s="13" t="s">
        <v>15</v>
      </c>
      <c r="C38" t="s">
        <v>27</v>
      </c>
      <c r="D38" t="s">
        <v>31</v>
      </c>
      <c r="E38" t="s">
        <v>37</v>
      </c>
      <c r="F38" t="s">
        <v>58</v>
      </c>
      <c r="G38" t="s">
        <v>30</v>
      </c>
      <c r="H38" s="4" t="s">
        <v>90</v>
      </c>
      <c r="I38" s="9"/>
      <c r="J38" s="7"/>
      <c r="K38" s="4"/>
    </row>
    <row r="39" spans="1:12" ht="15">
      <c r="A39" s="1"/>
      <c r="C39" t="s">
        <v>35</v>
      </c>
      <c r="D39" t="s">
        <v>84</v>
      </c>
      <c r="E39" s="9" t="s">
        <v>29</v>
      </c>
      <c r="F39" t="s">
        <v>89</v>
      </c>
      <c r="G39" t="s">
        <v>36</v>
      </c>
      <c r="L39" s="4"/>
    </row>
    <row r="40" spans="1:9" ht="15">
      <c r="A40" s="1"/>
      <c r="I40" s="9"/>
    </row>
    <row r="41" spans="1:8" ht="15">
      <c r="A41" s="1"/>
      <c r="G41" s="14"/>
      <c r="H41" s="14"/>
    </row>
    <row r="42" spans="1:8" ht="15">
      <c r="A42" s="1"/>
      <c r="G42" s="14"/>
      <c r="H42" s="14"/>
    </row>
    <row r="43" spans="1:13" ht="15">
      <c r="A43" s="1"/>
      <c r="B43" s="7" t="s">
        <v>19</v>
      </c>
      <c r="C43" s="11" t="s">
        <v>43</v>
      </c>
      <c r="D43" s="7"/>
      <c r="E43" s="7"/>
      <c r="F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2" ht="15">
      <c r="A44" s="1"/>
      <c r="B44" s="7" t="s">
        <v>10</v>
      </c>
      <c r="C44" s="10" t="s">
        <v>121</v>
      </c>
      <c r="D44" s="11" t="s">
        <v>164</v>
      </c>
      <c r="E44" s="42" t="s">
        <v>149</v>
      </c>
      <c r="F44" s="42"/>
      <c r="G44" s="21" t="s">
        <v>11</v>
      </c>
      <c r="H44" s="42" t="s">
        <v>12</v>
      </c>
      <c r="I44" s="42"/>
      <c r="J44" s="7" t="s">
        <v>13</v>
      </c>
      <c r="K44" t="s">
        <v>84</v>
      </c>
      <c r="L44" s="9" t="s">
        <v>29</v>
      </c>
    </row>
    <row r="45" spans="1:10" ht="15">
      <c r="A45" s="1"/>
      <c r="B45" s="7" t="s">
        <v>14</v>
      </c>
      <c r="C45" s="10" t="s">
        <v>52</v>
      </c>
      <c r="D45" s="7"/>
      <c r="E45" s="7"/>
      <c r="F45" s="12" t="s">
        <v>26</v>
      </c>
      <c r="G45" s="8" t="s">
        <v>11</v>
      </c>
      <c r="H45" s="12" t="s">
        <v>26</v>
      </c>
      <c r="I45" s="7"/>
      <c r="J45" s="7"/>
    </row>
    <row r="46" spans="1:10" ht="15">
      <c r="A46" s="1"/>
      <c r="C46" s="7"/>
      <c r="D46" s="7"/>
      <c r="E46" s="7"/>
      <c r="F46" s="8" t="s">
        <v>25</v>
      </c>
      <c r="G46" s="8" t="s">
        <v>11</v>
      </c>
      <c r="H46" s="8" t="s">
        <v>25</v>
      </c>
      <c r="I46" s="7"/>
      <c r="J46" s="7"/>
    </row>
    <row r="47" spans="1:12" ht="15">
      <c r="A47" s="1"/>
      <c r="K47" s="9"/>
      <c r="L47" s="4"/>
    </row>
    <row r="48" spans="1:11" ht="15">
      <c r="A48" s="1"/>
      <c r="B48" s="13" t="s">
        <v>15</v>
      </c>
      <c r="C48" t="s">
        <v>27</v>
      </c>
      <c r="D48" t="s">
        <v>31</v>
      </c>
      <c r="E48" t="s">
        <v>37</v>
      </c>
      <c r="F48" t="s">
        <v>58</v>
      </c>
      <c r="G48" t="s">
        <v>30</v>
      </c>
      <c r="H48" s="4" t="s">
        <v>90</v>
      </c>
      <c r="I48" s="9"/>
      <c r="J48" s="9"/>
      <c r="K48" s="4"/>
    </row>
    <row r="49" spans="1:11" ht="15">
      <c r="A49" s="1"/>
      <c r="C49" t="s">
        <v>35</v>
      </c>
      <c r="D49" t="s">
        <v>84</v>
      </c>
      <c r="E49" s="9" t="s">
        <v>29</v>
      </c>
      <c r="F49" t="s">
        <v>89</v>
      </c>
      <c r="G49" t="s">
        <v>36</v>
      </c>
      <c r="H49" t="s">
        <v>33</v>
      </c>
      <c r="K49" s="4"/>
    </row>
    <row r="50" spans="1:11" ht="15">
      <c r="A50" s="1"/>
      <c r="K50" s="4"/>
    </row>
    <row r="51" spans="1:11" ht="15">
      <c r="A51" s="1"/>
      <c r="C51" s="7"/>
      <c r="K51" s="4"/>
    </row>
    <row r="52" spans="1:13" ht="15">
      <c r="A52" s="1"/>
      <c r="B52" s="7" t="s">
        <v>19</v>
      </c>
      <c r="C52" s="11" t="s">
        <v>41</v>
      </c>
      <c r="D52" s="7"/>
      <c r="J52" s="7"/>
      <c r="K52" s="9"/>
      <c r="L52" s="11" t="s">
        <v>17</v>
      </c>
      <c r="M52" s="3" t="s">
        <v>18</v>
      </c>
    </row>
    <row r="53" spans="1:11" ht="15">
      <c r="A53" s="1"/>
      <c r="B53" s="7" t="s">
        <v>10</v>
      </c>
      <c r="C53" s="10" t="s">
        <v>121</v>
      </c>
      <c r="D53" s="11" t="s">
        <v>165</v>
      </c>
      <c r="E53" s="42" t="s">
        <v>12</v>
      </c>
      <c r="F53" s="42"/>
      <c r="G53" s="8" t="s">
        <v>11</v>
      </c>
      <c r="H53" s="42" t="s">
        <v>82</v>
      </c>
      <c r="I53" s="42"/>
      <c r="J53" s="7" t="s">
        <v>13</v>
      </c>
      <c r="K53" t="s">
        <v>89</v>
      </c>
    </row>
    <row r="54" spans="1:12" ht="15">
      <c r="A54" s="1"/>
      <c r="B54" s="7" t="s">
        <v>14</v>
      </c>
      <c r="C54" s="10" t="s">
        <v>52</v>
      </c>
      <c r="D54" s="7"/>
      <c r="E54" s="7"/>
      <c r="F54" s="12" t="s">
        <v>26</v>
      </c>
      <c r="G54" s="8" t="s">
        <v>11</v>
      </c>
      <c r="H54" s="12" t="s">
        <v>25</v>
      </c>
      <c r="I54" s="7"/>
      <c r="J54" s="7"/>
      <c r="K54" t="s">
        <v>89</v>
      </c>
      <c r="L54" s="4"/>
    </row>
    <row r="55" spans="1:12" ht="15">
      <c r="A55" s="1"/>
      <c r="C55" s="7"/>
      <c r="D55" s="7"/>
      <c r="E55" s="7"/>
      <c r="F55" s="8" t="s">
        <v>38</v>
      </c>
      <c r="G55" s="8" t="s">
        <v>11</v>
      </c>
      <c r="H55" s="8" t="s">
        <v>25</v>
      </c>
      <c r="I55" s="7"/>
      <c r="J55" s="7"/>
      <c r="K55" s="9"/>
      <c r="L55" s="4"/>
    </row>
    <row r="56" spans="1:11" ht="15">
      <c r="A56" s="1"/>
      <c r="K56" s="4"/>
    </row>
    <row r="57" spans="1:11" ht="15">
      <c r="A57" s="1"/>
      <c r="B57" s="13" t="s">
        <v>15</v>
      </c>
      <c r="C57" t="s">
        <v>27</v>
      </c>
      <c r="D57" t="s">
        <v>31</v>
      </c>
      <c r="E57" t="s">
        <v>37</v>
      </c>
      <c r="F57" t="s">
        <v>58</v>
      </c>
      <c r="G57" t="s">
        <v>30</v>
      </c>
      <c r="H57" s="4" t="s">
        <v>90</v>
      </c>
      <c r="J57" s="7"/>
      <c r="K57" s="4"/>
    </row>
    <row r="58" spans="1:9" ht="15">
      <c r="A58" s="1"/>
      <c r="C58" t="s">
        <v>35</v>
      </c>
      <c r="D58" t="s">
        <v>84</v>
      </c>
      <c r="E58" s="9" t="s">
        <v>29</v>
      </c>
      <c r="F58" t="s">
        <v>89</v>
      </c>
      <c r="G58" t="s">
        <v>36</v>
      </c>
      <c r="H58" t="s">
        <v>33</v>
      </c>
      <c r="I58" s="9"/>
    </row>
    <row r="59" spans="1:7" ht="15">
      <c r="A59" s="1"/>
      <c r="G59" s="17"/>
    </row>
    <row r="60" spans="1:8" ht="15">
      <c r="A60" s="1"/>
      <c r="G60" s="14"/>
      <c r="H60" s="14"/>
    </row>
    <row r="61" spans="1:8" ht="15">
      <c r="A61" s="1"/>
      <c r="G61" s="14"/>
      <c r="H61" s="14"/>
    </row>
    <row r="62" spans="1:13" ht="15">
      <c r="A62" s="1"/>
      <c r="B62" s="7" t="s">
        <v>19</v>
      </c>
      <c r="C62" s="11" t="s">
        <v>50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3" ht="15">
      <c r="A63" s="1"/>
      <c r="B63" s="7" t="s">
        <v>10</v>
      </c>
      <c r="C63" s="10" t="s">
        <v>16</v>
      </c>
      <c r="D63" s="11" t="s">
        <v>166</v>
      </c>
      <c r="E63" s="42" t="s">
        <v>134</v>
      </c>
      <c r="F63" s="42"/>
      <c r="G63" s="8" t="s">
        <v>11</v>
      </c>
      <c r="H63" s="42" t="s">
        <v>12</v>
      </c>
      <c r="I63" s="42"/>
      <c r="J63" s="7" t="s">
        <v>13</v>
      </c>
      <c r="K63" t="s">
        <v>33</v>
      </c>
      <c r="L63" t="s">
        <v>58</v>
      </c>
      <c r="M63" t="s">
        <v>33</v>
      </c>
    </row>
    <row r="64" spans="1:12" ht="15">
      <c r="A64" s="1"/>
      <c r="B64" s="7" t="s">
        <v>14</v>
      </c>
      <c r="C64" s="10" t="s">
        <v>53</v>
      </c>
      <c r="D64" s="7"/>
      <c r="E64" s="7"/>
      <c r="F64" s="12" t="s">
        <v>38</v>
      </c>
      <c r="G64" s="8" t="s">
        <v>11</v>
      </c>
      <c r="H64" s="12" t="s">
        <v>26</v>
      </c>
      <c r="I64" s="7"/>
      <c r="J64" s="7"/>
      <c r="L64" s="4" t="s">
        <v>90</v>
      </c>
    </row>
    <row r="65" spans="1:12" ht="15">
      <c r="A65" s="1"/>
      <c r="C65" s="7"/>
      <c r="D65" s="7"/>
      <c r="E65" s="7"/>
      <c r="F65" s="8" t="s">
        <v>42</v>
      </c>
      <c r="G65" s="8" t="s">
        <v>11</v>
      </c>
      <c r="H65" s="8" t="s">
        <v>25</v>
      </c>
      <c r="I65" s="7"/>
      <c r="J65" s="7"/>
      <c r="L65" s="7"/>
    </row>
    <row r="66" spans="1:12" ht="15">
      <c r="A66" s="1"/>
      <c r="K66" s="9"/>
      <c r="L66" s="7"/>
    </row>
    <row r="67" spans="1:11" ht="15">
      <c r="A67" s="1"/>
      <c r="B67" s="13" t="s">
        <v>15</v>
      </c>
      <c r="C67" t="s">
        <v>27</v>
      </c>
      <c r="D67" t="s">
        <v>31</v>
      </c>
      <c r="E67" t="s">
        <v>37</v>
      </c>
      <c r="F67" t="s">
        <v>58</v>
      </c>
      <c r="G67" t="s">
        <v>30</v>
      </c>
      <c r="H67" s="4" t="s">
        <v>90</v>
      </c>
      <c r="I67" s="4" t="s">
        <v>129</v>
      </c>
      <c r="J67" s="9"/>
      <c r="K67" s="4"/>
    </row>
    <row r="68" spans="1:11" ht="15">
      <c r="A68" s="1"/>
      <c r="C68" t="s">
        <v>35</v>
      </c>
      <c r="D68" t="s">
        <v>84</v>
      </c>
      <c r="E68" s="9" t="s">
        <v>29</v>
      </c>
      <c r="F68" t="s">
        <v>89</v>
      </c>
      <c r="G68" t="s">
        <v>36</v>
      </c>
      <c r="H68" t="s">
        <v>33</v>
      </c>
      <c r="I68" t="s">
        <v>34</v>
      </c>
      <c r="K68" s="4"/>
    </row>
    <row r="69" spans="1:11" ht="15">
      <c r="A69" s="1"/>
      <c r="K69" s="4"/>
    </row>
    <row r="70" spans="1:11" ht="15">
      <c r="A70" s="1"/>
      <c r="C70" s="7"/>
      <c r="K70" s="4"/>
    </row>
    <row r="71" spans="1:13" ht="15">
      <c r="A71" s="1"/>
      <c r="B71" s="7" t="s">
        <v>19</v>
      </c>
      <c r="C71" s="11" t="s">
        <v>49</v>
      </c>
      <c r="D71" s="7"/>
      <c r="J71" s="7"/>
      <c r="K71" s="9"/>
      <c r="L71" s="11" t="s">
        <v>17</v>
      </c>
      <c r="M71" s="3" t="s">
        <v>18</v>
      </c>
    </row>
    <row r="72" spans="1:12" ht="15">
      <c r="A72" s="1"/>
      <c r="B72" s="7" t="s">
        <v>10</v>
      </c>
      <c r="C72" s="10" t="s">
        <v>121</v>
      </c>
      <c r="D72" s="11" t="s">
        <v>167</v>
      </c>
      <c r="E72" s="42" t="s">
        <v>12</v>
      </c>
      <c r="F72" s="42"/>
      <c r="G72" s="8" t="s">
        <v>11</v>
      </c>
      <c r="H72" s="42" t="s">
        <v>119</v>
      </c>
      <c r="I72" s="42"/>
      <c r="J72" s="7" t="s">
        <v>13</v>
      </c>
      <c r="K72" s="9" t="s">
        <v>29</v>
      </c>
      <c r="L72" t="s">
        <v>30</v>
      </c>
    </row>
    <row r="73" spans="1:12" ht="15">
      <c r="A73" s="1"/>
      <c r="B73" s="7" t="s">
        <v>14</v>
      </c>
      <c r="C73" s="10" t="s">
        <v>53</v>
      </c>
      <c r="D73" s="7"/>
      <c r="E73" s="7"/>
      <c r="F73" s="12" t="s">
        <v>25</v>
      </c>
      <c r="G73" s="8" t="s">
        <v>11</v>
      </c>
      <c r="H73" s="12" t="s">
        <v>25</v>
      </c>
      <c r="I73" s="7"/>
      <c r="J73" s="7"/>
      <c r="K73" t="s">
        <v>34</v>
      </c>
      <c r="L73" s="4"/>
    </row>
    <row r="74" spans="1:12" ht="15">
      <c r="A74" s="1"/>
      <c r="C74" s="7"/>
      <c r="D74" s="7"/>
      <c r="E74" s="7"/>
      <c r="F74" s="8" t="s">
        <v>38</v>
      </c>
      <c r="G74" s="8" t="s">
        <v>11</v>
      </c>
      <c r="H74" s="8" t="s">
        <v>25</v>
      </c>
      <c r="I74" s="7"/>
      <c r="J74" s="7"/>
      <c r="K74" s="9"/>
      <c r="L74" s="9"/>
    </row>
    <row r="75" spans="1:11" ht="15">
      <c r="A75" s="1"/>
      <c r="K75" s="4"/>
    </row>
    <row r="76" spans="1:11" ht="15">
      <c r="A76" s="1"/>
      <c r="B76" s="13" t="s">
        <v>15</v>
      </c>
      <c r="C76" t="s">
        <v>27</v>
      </c>
      <c r="D76" t="s">
        <v>31</v>
      </c>
      <c r="E76" t="s">
        <v>37</v>
      </c>
      <c r="F76" t="s">
        <v>58</v>
      </c>
      <c r="G76" t="s">
        <v>30</v>
      </c>
      <c r="H76" s="4" t="s">
        <v>90</v>
      </c>
      <c r="I76" s="4" t="s">
        <v>129</v>
      </c>
      <c r="J76" s="7"/>
      <c r="K76" s="4"/>
    </row>
    <row r="77" spans="1:9" ht="15">
      <c r="A77" s="1"/>
      <c r="C77" t="s">
        <v>35</v>
      </c>
      <c r="D77" t="s">
        <v>84</v>
      </c>
      <c r="E77" s="9" t="s">
        <v>29</v>
      </c>
      <c r="F77" t="s">
        <v>89</v>
      </c>
      <c r="G77" t="s">
        <v>36</v>
      </c>
      <c r="H77" t="s">
        <v>33</v>
      </c>
      <c r="I77" t="s">
        <v>34</v>
      </c>
    </row>
    <row r="78" spans="1:7" ht="15">
      <c r="A78" s="1"/>
      <c r="G78" s="4"/>
    </row>
    <row r="79" spans="1:8" ht="15">
      <c r="A79" s="1"/>
      <c r="G79" s="14"/>
      <c r="H79" s="14"/>
    </row>
    <row r="80" spans="1:8" ht="15">
      <c r="A80" s="1"/>
      <c r="G80" s="14"/>
      <c r="H80" s="14"/>
    </row>
    <row r="81" spans="1:13" ht="15">
      <c r="A81" s="1"/>
      <c r="B81" s="7" t="s">
        <v>19</v>
      </c>
      <c r="C81" s="11" t="s">
        <v>48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1" ht="15">
      <c r="A82" s="1"/>
      <c r="B82" s="7" t="s">
        <v>10</v>
      </c>
      <c r="C82" s="10" t="s">
        <v>121</v>
      </c>
      <c r="D82" s="11" t="s">
        <v>168</v>
      </c>
      <c r="E82" s="45" t="s">
        <v>88</v>
      </c>
      <c r="F82" s="46"/>
      <c r="G82" s="8" t="s">
        <v>11</v>
      </c>
      <c r="H82" s="42" t="s">
        <v>12</v>
      </c>
      <c r="I82" s="42"/>
      <c r="J82" s="7" t="s">
        <v>13</v>
      </c>
      <c r="K82" t="s">
        <v>84</v>
      </c>
    </row>
    <row r="83" spans="1:10" ht="15">
      <c r="A83" s="1"/>
      <c r="B83" s="7" t="s">
        <v>14</v>
      </c>
      <c r="C83" s="10" t="s">
        <v>54</v>
      </c>
      <c r="D83" s="7"/>
      <c r="E83" s="7"/>
      <c r="F83" s="12" t="s">
        <v>25</v>
      </c>
      <c r="G83" s="8" t="s">
        <v>11</v>
      </c>
      <c r="H83" s="12" t="s">
        <v>26</v>
      </c>
      <c r="I83" s="7"/>
      <c r="J83" s="7"/>
    </row>
    <row r="84" spans="1:12" ht="15">
      <c r="A84" s="1"/>
      <c r="C84" s="7"/>
      <c r="D84" s="7"/>
      <c r="E84" s="7"/>
      <c r="F84" s="8" t="s">
        <v>25</v>
      </c>
      <c r="G84" s="8" t="s">
        <v>11</v>
      </c>
      <c r="H84" s="8" t="s">
        <v>25</v>
      </c>
      <c r="I84" s="7"/>
      <c r="J84" s="7"/>
      <c r="K84" s="9"/>
      <c r="L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27</v>
      </c>
      <c r="D86" t="s">
        <v>31</v>
      </c>
      <c r="E86" t="s">
        <v>37</v>
      </c>
      <c r="F86" t="s">
        <v>58</v>
      </c>
      <c r="G86" t="s">
        <v>30</v>
      </c>
      <c r="H86" s="4" t="s">
        <v>90</v>
      </c>
      <c r="I86" s="4" t="s">
        <v>86</v>
      </c>
      <c r="J86" s="9"/>
      <c r="K86" s="4"/>
    </row>
    <row r="87" spans="1:11" ht="15">
      <c r="A87" s="1"/>
      <c r="C87" t="s">
        <v>35</v>
      </c>
      <c r="D87" t="s">
        <v>84</v>
      </c>
      <c r="E87" s="9" t="s">
        <v>29</v>
      </c>
      <c r="F87" t="s">
        <v>89</v>
      </c>
      <c r="G87" t="s">
        <v>36</v>
      </c>
      <c r="H87" t="s">
        <v>33</v>
      </c>
      <c r="I87" t="s">
        <v>34</v>
      </c>
      <c r="K87" s="4"/>
    </row>
    <row r="88" spans="1:11" ht="15">
      <c r="A88" s="1"/>
      <c r="K88" s="4"/>
    </row>
    <row r="89" spans="1:11" ht="15">
      <c r="A89" s="1"/>
      <c r="C89" s="7"/>
      <c r="K89" s="4"/>
    </row>
    <row r="90" spans="1:13" ht="15">
      <c r="A90" s="1"/>
      <c r="B90" s="7" t="s">
        <v>19</v>
      </c>
      <c r="C90" s="11" t="s">
        <v>47</v>
      </c>
      <c r="D90" s="7"/>
      <c r="J90" s="7"/>
      <c r="K90" s="9"/>
      <c r="L90" s="11" t="s">
        <v>17</v>
      </c>
      <c r="M90" s="3" t="s">
        <v>18</v>
      </c>
    </row>
    <row r="91" spans="1:11" ht="15">
      <c r="A91" s="1"/>
      <c r="B91" s="7" t="s">
        <v>10</v>
      </c>
      <c r="C91" s="10" t="s">
        <v>121</v>
      </c>
      <c r="D91" s="11" t="s">
        <v>169</v>
      </c>
      <c r="E91" s="42" t="s">
        <v>12</v>
      </c>
      <c r="F91" s="42"/>
      <c r="G91" s="8" t="s">
        <v>11</v>
      </c>
      <c r="H91" s="42" t="s">
        <v>117</v>
      </c>
      <c r="I91" s="42"/>
      <c r="J91" s="7" t="s">
        <v>13</v>
      </c>
      <c r="K91" s="4" t="s">
        <v>90</v>
      </c>
    </row>
    <row r="92" spans="1:11" ht="15">
      <c r="A92" s="1"/>
      <c r="B92" s="7" t="s">
        <v>14</v>
      </c>
      <c r="C92" s="10" t="s">
        <v>54</v>
      </c>
      <c r="D92" s="7"/>
      <c r="E92" s="7"/>
      <c r="F92" s="12" t="s">
        <v>38</v>
      </c>
      <c r="G92" s="8" t="s">
        <v>11</v>
      </c>
      <c r="H92" s="12" t="s">
        <v>26</v>
      </c>
      <c r="I92" s="7"/>
      <c r="J92" s="7"/>
      <c r="K92" t="s">
        <v>33</v>
      </c>
    </row>
    <row r="93" spans="1:12" ht="15">
      <c r="A93" s="1"/>
      <c r="C93" s="7"/>
      <c r="D93" s="7"/>
      <c r="E93" s="7"/>
      <c r="F93" s="8" t="s">
        <v>42</v>
      </c>
      <c r="G93" s="8" t="s">
        <v>11</v>
      </c>
      <c r="H93" s="8" t="s">
        <v>25</v>
      </c>
      <c r="I93" s="7"/>
      <c r="J93" s="7"/>
      <c r="K93" t="s">
        <v>34</v>
      </c>
      <c r="L93" s="4"/>
    </row>
    <row r="94" spans="1:12" ht="15">
      <c r="A94" s="1"/>
      <c r="K94" s="4"/>
      <c r="L94" s="4"/>
    </row>
    <row r="95" spans="1:11" ht="15">
      <c r="A95" s="1"/>
      <c r="B95" s="13" t="s">
        <v>15</v>
      </c>
      <c r="C95" t="s">
        <v>27</v>
      </c>
      <c r="D95" t="s">
        <v>31</v>
      </c>
      <c r="E95" t="s">
        <v>37</v>
      </c>
      <c r="F95" t="s">
        <v>58</v>
      </c>
      <c r="G95" t="s">
        <v>30</v>
      </c>
      <c r="H95" s="4" t="s">
        <v>90</v>
      </c>
      <c r="I95" s="4" t="s">
        <v>86</v>
      </c>
      <c r="J95" s="7"/>
      <c r="K95" s="4"/>
    </row>
    <row r="96" spans="1:9" ht="15">
      <c r="A96" s="1"/>
      <c r="C96" t="s">
        <v>35</v>
      </c>
      <c r="D96" t="s">
        <v>84</v>
      </c>
      <c r="E96" s="9" t="s">
        <v>29</v>
      </c>
      <c r="F96" t="s">
        <v>89</v>
      </c>
      <c r="G96" t="s">
        <v>36</v>
      </c>
      <c r="H96" t="s">
        <v>33</v>
      </c>
      <c r="I96" t="s">
        <v>34</v>
      </c>
    </row>
    <row r="97" spans="1:7" ht="15">
      <c r="A97" s="1"/>
      <c r="G97" s="4"/>
    </row>
    <row r="98" spans="1:8" ht="15">
      <c r="A98" s="1"/>
      <c r="G98" s="14"/>
      <c r="H98" s="14"/>
    </row>
    <row r="99" spans="1:8" ht="15">
      <c r="A99" s="1"/>
      <c r="G99" s="14"/>
      <c r="H99" s="14"/>
    </row>
    <row r="100" spans="1:13" ht="15">
      <c r="A100" s="1"/>
      <c r="B100" s="7" t="s">
        <v>19</v>
      </c>
      <c r="C100" s="11" t="s">
        <v>46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2" ht="15">
      <c r="A101" s="1"/>
      <c r="B101" s="7" t="s">
        <v>10</v>
      </c>
      <c r="C101" s="10" t="s">
        <v>16</v>
      </c>
      <c r="D101" s="11" t="s">
        <v>170</v>
      </c>
      <c r="E101" s="42" t="s">
        <v>136</v>
      </c>
      <c r="F101" s="42"/>
      <c r="G101" s="8" t="s">
        <v>11</v>
      </c>
      <c r="H101" s="42" t="s">
        <v>12</v>
      </c>
      <c r="I101" s="42"/>
      <c r="J101" s="7" t="s">
        <v>13</v>
      </c>
      <c r="L101" t="s">
        <v>89</v>
      </c>
    </row>
    <row r="102" spans="1:13" ht="15">
      <c r="A102" s="1"/>
      <c r="B102" s="7" t="s">
        <v>14</v>
      </c>
      <c r="C102" s="10" t="s">
        <v>55</v>
      </c>
      <c r="D102" s="7"/>
      <c r="E102" s="7"/>
      <c r="F102" s="12" t="s">
        <v>38</v>
      </c>
      <c r="G102" s="8" t="s">
        <v>11</v>
      </c>
      <c r="H102" s="12" t="s">
        <v>26</v>
      </c>
      <c r="I102" s="7"/>
      <c r="J102" s="7"/>
      <c r="M102" s="6"/>
    </row>
    <row r="103" spans="1:12" ht="15">
      <c r="A103" s="1"/>
      <c r="C103" s="7"/>
      <c r="D103" s="7"/>
      <c r="E103" s="7"/>
      <c r="F103" s="8" t="s">
        <v>42</v>
      </c>
      <c r="G103" s="8" t="s">
        <v>11</v>
      </c>
      <c r="H103" s="8" t="s">
        <v>26</v>
      </c>
      <c r="I103" s="7"/>
      <c r="J103" s="7"/>
      <c r="K103" s="4"/>
      <c r="L103" s="7"/>
    </row>
    <row r="104" spans="1:12" ht="15">
      <c r="A104" s="1"/>
      <c r="L104" s="7"/>
    </row>
    <row r="105" spans="1:11" ht="15">
      <c r="A105" s="1"/>
      <c r="B105" s="13" t="s">
        <v>15</v>
      </c>
      <c r="C105" t="s">
        <v>27</v>
      </c>
      <c r="D105" t="s">
        <v>31</v>
      </c>
      <c r="E105" t="s">
        <v>37</v>
      </c>
      <c r="F105" t="s">
        <v>58</v>
      </c>
      <c r="G105" t="s">
        <v>30</v>
      </c>
      <c r="H105" t="s">
        <v>33</v>
      </c>
      <c r="I105" s="4"/>
      <c r="J105" s="9"/>
      <c r="K105" s="4"/>
    </row>
    <row r="106" spans="1:11" ht="15">
      <c r="A106" s="1"/>
      <c r="C106" t="s">
        <v>35</v>
      </c>
      <c r="D106" t="s">
        <v>84</v>
      </c>
      <c r="E106" s="9" t="s">
        <v>29</v>
      </c>
      <c r="F106" t="s">
        <v>89</v>
      </c>
      <c r="G106" t="s">
        <v>36</v>
      </c>
      <c r="K106" s="4"/>
    </row>
    <row r="107" spans="1:11" ht="15">
      <c r="A107" s="1"/>
      <c r="K107" s="4"/>
    </row>
    <row r="108" spans="1:11" ht="15">
      <c r="A108" s="1"/>
      <c r="C108" s="7"/>
      <c r="K108" s="4"/>
    </row>
    <row r="109" spans="1:13" ht="15">
      <c r="A109" s="1"/>
      <c r="B109" s="9" t="s">
        <v>40</v>
      </c>
      <c r="C109" s="11" t="s">
        <v>45</v>
      </c>
      <c r="D109" s="7"/>
      <c r="J109" s="7"/>
      <c r="K109" s="9"/>
      <c r="L109" s="11" t="s">
        <v>17</v>
      </c>
      <c r="M109" s="3" t="s">
        <v>18</v>
      </c>
    </row>
    <row r="110" spans="1:12" ht="15">
      <c r="A110" s="1"/>
      <c r="B110" s="7" t="s">
        <v>10</v>
      </c>
      <c r="C110" s="10" t="s">
        <v>121</v>
      </c>
      <c r="D110" s="11" t="s">
        <v>171</v>
      </c>
      <c r="E110" s="42" t="s">
        <v>12</v>
      </c>
      <c r="F110" s="42"/>
      <c r="G110" s="8" t="s">
        <v>11</v>
      </c>
      <c r="H110" s="42" t="s">
        <v>137</v>
      </c>
      <c r="I110" s="42"/>
      <c r="J110" s="7" t="s">
        <v>13</v>
      </c>
      <c r="K110" s="9" t="s">
        <v>29</v>
      </c>
      <c r="L110" s="4"/>
    </row>
    <row r="111" spans="1:13" ht="15">
      <c r="A111" s="1"/>
      <c r="B111" s="7" t="s">
        <v>14</v>
      </c>
      <c r="C111" s="10" t="s">
        <v>56</v>
      </c>
      <c r="D111" s="7"/>
      <c r="E111" s="7"/>
      <c r="F111" s="12" t="s">
        <v>25</v>
      </c>
      <c r="G111" s="8" t="s">
        <v>11</v>
      </c>
      <c r="H111" s="12" t="s">
        <v>25</v>
      </c>
      <c r="I111" s="7"/>
      <c r="J111" s="7"/>
      <c r="K111" t="s">
        <v>89</v>
      </c>
      <c r="L111" s="9"/>
      <c r="M111" s="9"/>
    </row>
    <row r="112" spans="1:10" ht="15">
      <c r="A112" s="1"/>
      <c r="B112" s="7"/>
      <c r="C112" s="7"/>
      <c r="D112" s="7"/>
      <c r="E112" s="7"/>
      <c r="F112" s="8" t="s">
        <v>38</v>
      </c>
      <c r="G112" s="8" t="s">
        <v>11</v>
      </c>
      <c r="H112" s="8" t="s">
        <v>38</v>
      </c>
      <c r="I112" s="7"/>
      <c r="J112" s="7"/>
    </row>
    <row r="113" spans="1:11" ht="15">
      <c r="A113" s="1"/>
      <c r="K113" s="4"/>
    </row>
    <row r="114" spans="1:11" ht="15">
      <c r="A114" s="1"/>
      <c r="B114" s="13" t="s">
        <v>15</v>
      </c>
      <c r="C114" t="s">
        <v>27</v>
      </c>
      <c r="D114" t="s">
        <v>31</v>
      </c>
      <c r="E114" t="s">
        <v>37</v>
      </c>
      <c r="F114" t="s">
        <v>28</v>
      </c>
      <c r="G114" t="s">
        <v>30</v>
      </c>
      <c r="H114" t="s">
        <v>33</v>
      </c>
      <c r="J114" s="7"/>
      <c r="K114" s="4"/>
    </row>
    <row r="115" spans="1:7" ht="15">
      <c r="A115" s="1"/>
      <c r="C115" t="s">
        <v>35</v>
      </c>
      <c r="D115" t="s">
        <v>84</v>
      </c>
      <c r="E115" s="9" t="s">
        <v>29</v>
      </c>
      <c r="F115" t="s">
        <v>89</v>
      </c>
      <c r="G115" t="s">
        <v>36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11" t="s">
        <v>44</v>
      </c>
      <c r="D119" s="7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121</v>
      </c>
      <c r="D120" s="11" t="s">
        <v>172</v>
      </c>
      <c r="E120" s="42" t="s">
        <v>118</v>
      </c>
      <c r="F120" s="42"/>
      <c r="G120" s="8" t="s">
        <v>11</v>
      </c>
      <c r="H120" s="42" t="s">
        <v>12</v>
      </c>
      <c r="I120" s="42"/>
      <c r="J120" s="7" t="s">
        <v>13</v>
      </c>
      <c r="K120" t="s">
        <v>84</v>
      </c>
      <c r="M120" s="14"/>
    </row>
    <row r="121" spans="1:11" ht="15">
      <c r="A121" s="1"/>
      <c r="B121" s="7" t="s">
        <v>14</v>
      </c>
      <c r="C121" s="10" t="s">
        <v>80</v>
      </c>
      <c r="D121" s="7"/>
      <c r="F121" s="3">
        <v>1</v>
      </c>
      <c r="G121" s="8" t="s">
        <v>11</v>
      </c>
      <c r="H121" s="3">
        <v>1</v>
      </c>
      <c r="J121" s="7"/>
      <c r="K121" t="s">
        <v>36</v>
      </c>
    </row>
    <row r="122" spans="1:11" ht="15">
      <c r="A122" s="1"/>
      <c r="C122" s="7"/>
      <c r="D122" s="7"/>
      <c r="F122" s="21">
        <v>2</v>
      </c>
      <c r="G122" s="8" t="s">
        <v>11</v>
      </c>
      <c r="H122" s="21">
        <v>2</v>
      </c>
      <c r="J122" s="7"/>
      <c r="K122" s="9"/>
    </row>
    <row r="123" spans="1:11" ht="15">
      <c r="A123" s="1"/>
      <c r="K123" s="9"/>
    </row>
    <row r="124" spans="1:11" ht="15">
      <c r="A124" s="1"/>
      <c r="B124" s="13" t="s">
        <v>15</v>
      </c>
      <c r="C124" t="s">
        <v>27</v>
      </c>
      <c r="D124" t="s">
        <v>31</v>
      </c>
      <c r="E124" t="s">
        <v>37</v>
      </c>
      <c r="F124" t="s">
        <v>28</v>
      </c>
      <c r="G124" t="s">
        <v>30</v>
      </c>
      <c r="H124" t="s">
        <v>33</v>
      </c>
      <c r="J124" s="9"/>
      <c r="K124" s="4"/>
    </row>
    <row r="125" spans="1:8" ht="15">
      <c r="A125" s="1"/>
      <c r="C125" t="s">
        <v>35</v>
      </c>
      <c r="D125" t="s">
        <v>84</v>
      </c>
      <c r="E125" s="9" t="s">
        <v>29</v>
      </c>
      <c r="F125" t="s">
        <v>89</v>
      </c>
      <c r="G125" t="s">
        <v>36</v>
      </c>
      <c r="H125" t="s">
        <v>90</v>
      </c>
    </row>
    <row r="126" ht="15">
      <c r="A126" s="1"/>
    </row>
    <row r="127" ht="15">
      <c r="A127" s="1"/>
    </row>
    <row r="128" ht="15">
      <c r="A128" s="1"/>
    </row>
    <row r="129" spans="1:7" ht="15">
      <c r="A129" s="1"/>
      <c r="C129" s="7"/>
      <c r="G129" s="17"/>
    </row>
    <row r="130" spans="1:9" ht="15">
      <c r="A130" s="1"/>
      <c r="B130" s="1"/>
      <c r="C130" s="44" t="s">
        <v>6</v>
      </c>
      <c r="D130" s="44"/>
      <c r="E130" s="44"/>
      <c r="F130" s="3" t="s">
        <v>0</v>
      </c>
      <c r="G130" s="3" t="s">
        <v>7</v>
      </c>
      <c r="H130" s="3" t="s">
        <v>8</v>
      </c>
      <c r="I130" s="3" t="s">
        <v>9</v>
      </c>
    </row>
    <row r="131" spans="1:9" ht="15">
      <c r="A131" s="1"/>
      <c r="B131" s="1"/>
      <c r="F131" s="3"/>
      <c r="G131" s="3"/>
      <c r="H131" s="3"/>
      <c r="I131" s="3"/>
    </row>
    <row r="132" spans="1:9" ht="15">
      <c r="A132" s="1"/>
      <c r="B132" s="1">
        <v>1</v>
      </c>
      <c r="C132" s="14" t="s">
        <v>27</v>
      </c>
      <c r="D132" s="14"/>
      <c r="E132" s="14"/>
      <c r="F132" s="16">
        <f>COUNTIF(C4:I126,C132)</f>
        <v>13</v>
      </c>
      <c r="G132" s="16">
        <f>COUNTIF(K4:K126,C132)</f>
        <v>0</v>
      </c>
      <c r="H132" s="16">
        <f>COUNTIF(L4:L126,C132)</f>
        <v>0</v>
      </c>
      <c r="I132" s="16">
        <f>COUNTIF(M4:M126,C132)</f>
        <v>0</v>
      </c>
    </row>
    <row r="133" spans="1:9" ht="15">
      <c r="A133" s="1"/>
      <c r="B133" s="1">
        <v>2</v>
      </c>
      <c r="C133" s="14" t="s">
        <v>28</v>
      </c>
      <c r="D133" s="14"/>
      <c r="E133" s="14"/>
      <c r="F133" s="16">
        <f>COUNTIF(C4:I126,C133)</f>
        <v>2</v>
      </c>
      <c r="G133" s="16">
        <f>COUNTIF(K4:K126,C133)</f>
        <v>0</v>
      </c>
      <c r="H133" s="16">
        <f>COUNTIF(L4:L126,C133)</f>
        <v>0</v>
      </c>
      <c r="I133" s="16">
        <f>COUNTIF(M4:M126,C133)</f>
        <v>0</v>
      </c>
    </row>
    <row r="134" spans="1:9" ht="15">
      <c r="A134" s="1"/>
      <c r="B134" s="1">
        <v>3</v>
      </c>
      <c r="C134" s="14" t="s">
        <v>29</v>
      </c>
      <c r="D134" s="14"/>
      <c r="E134" s="14"/>
      <c r="F134" s="16">
        <f>COUNTIF(C4:I126,C134)</f>
        <v>13</v>
      </c>
      <c r="G134" s="16">
        <f>COUNTIF(K4:K126,C134)</f>
        <v>3</v>
      </c>
      <c r="H134" s="16">
        <f>COUNTIF(L4:L126,C134)</f>
        <v>2</v>
      </c>
      <c r="I134" s="16">
        <f>COUNTIF(M4:M126,C134)</f>
        <v>0</v>
      </c>
    </row>
    <row r="135" spans="1:9" ht="15">
      <c r="A135" s="1"/>
      <c r="B135" s="1">
        <v>4</v>
      </c>
      <c r="C135" s="4" t="s">
        <v>30</v>
      </c>
      <c r="D135" s="14"/>
      <c r="E135" s="14"/>
      <c r="F135" s="16">
        <f>COUNTIF(C4:I126,C135)</f>
        <v>13</v>
      </c>
      <c r="G135" s="16">
        <f>COUNTIF(K4:K126,C135)</f>
        <v>0</v>
      </c>
      <c r="H135" s="16">
        <f>COUNTIF(L4:L126,C135)</f>
        <v>1</v>
      </c>
      <c r="I135" s="16">
        <f>COUNTIF(M40:M126,C135)</f>
        <v>0</v>
      </c>
    </row>
    <row r="136" spans="1:9" ht="15">
      <c r="A136" s="1"/>
      <c r="B136" s="1">
        <v>5</v>
      </c>
      <c r="C136" s="7" t="s">
        <v>31</v>
      </c>
      <c r="D136" s="14"/>
      <c r="E136" s="14"/>
      <c r="F136" s="16">
        <f>COUNTIF(C4:I126,C136)</f>
        <v>13</v>
      </c>
      <c r="G136" s="16">
        <f>COUNTIF(K4:K126,C136)</f>
        <v>0</v>
      </c>
      <c r="H136" s="16">
        <f>COUNTIF(L4:L126,C136)</f>
        <v>0</v>
      </c>
      <c r="I136" s="16">
        <f>COUNTIF(M4:M126,C136)</f>
        <v>0</v>
      </c>
    </row>
    <row r="137" spans="1:9" ht="15">
      <c r="A137" s="1"/>
      <c r="B137" s="1">
        <v>6</v>
      </c>
      <c r="C137" s="4" t="s">
        <v>32</v>
      </c>
      <c r="D137" s="14"/>
      <c r="E137" s="14"/>
      <c r="F137" s="16">
        <f>COUNTIF(C4:I126,C137)</f>
        <v>1</v>
      </c>
      <c r="G137" s="16">
        <f>COUNTIF(K4:K126,C137)</f>
        <v>0</v>
      </c>
      <c r="H137" s="16">
        <f>COUNTIF(L4:L126,C137)</f>
        <v>0</v>
      </c>
      <c r="I137" s="16">
        <f>COUNTIF(M4:M126,C137)</f>
        <v>0</v>
      </c>
    </row>
    <row r="138" spans="1:9" ht="15">
      <c r="A138" s="1"/>
      <c r="B138" s="1">
        <v>7</v>
      </c>
      <c r="C138" s="9" t="s">
        <v>58</v>
      </c>
      <c r="D138" s="14"/>
      <c r="E138" s="14"/>
      <c r="F138" s="16">
        <f>COUNTIF(C4:I126,C138)</f>
        <v>11</v>
      </c>
      <c r="G138" s="16">
        <f>COUNTIF(K4:K126,C138)</f>
        <v>0</v>
      </c>
      <c r="H138" s="16">
        <f>COUNTIF(L4:L126,C138)</f>
        <v>2</v>
      </c>
      <c r="I138" s="16">
        <f>COUNTIF(M4:M126,C138)</f>
        <v>0</v>
      </c>
    </row>
    <row r="139" spans="1:9" ht="15">
      <c r="A139" s="1"/>
      <c r="B139" s="1">
        <v>8</v>
      </c>
      <c r="C139" s="14" t="s">
        <v>81</v>
      </c>
      <c r="D139" s="14"/>
      <c r="E139" s="14"/>
      <c r="F139" s="16">
        <f>COUNTIF(C4:I126,C139)</f>
        <v>0</v>
      </c>
      <c r="G139" s="16">
        <f>COUNTIF(K4:K126,C139)</f>
        <v>0</v>
      </c>
      <c r="H139" s="16">
        <f>COUNTIF(L4:L126,C139)</f>
        <v>0</v>
      </c>
      <c r="I139" s="16">
        <f>COUNTIF(M4:M126,C139)</f>
        <v>0</v>
      </c>
    </row>
    <row r="140" spans="1:9" ht="15">
      <c r="A140" s="1"/>
      <c r="B140" s="1">
        <v>9</v>
      </c>
      <c r="C140" s="14" t="s">
        <v>33</v>
      </c>
      <c r="D140" s="14"/>
      <c r="E140" s="14"/>
      <c r="F140" s="16">
        <f>COUNTIF(C4:I126,C140)</f>
        <v>11</v>
      </c>
      <c r="G140" s="16">
        <f>COUNTIF(K4:K126,C140)</f>
        <v>3</v>
      </c>
      <c r="H140" s="16">
        <f>COUNTIF(L4:L126,C140)</f>
        <v>0</v>
      </c>
      <c r="I140" s="16">
        <f>COUNTIF(M4:M126,C140)</f>
        <v>1</v>
      </c>
    </row>
    <row r="141" spans="1:9" ht="15">
      <c r="A141" s="1"/>
      <c r="B141" s="1">
        <v>10</v>
      </c>
      <c r="C141" s="14" t="s">
        <v>34</v>
      </c>
      <c r="D141" s="14"/>
      <c r="E141" s="14"/>
      <c r="F141" s="16">
        <f>COUNTIF(C4:I126,C141)</f>
        <v>4</v>
      </c>
      <c r="G141" s="16">
        <f>COUNTIF(K4:K126,C141)</f>
        <v>2</v>
      </c>
      <c r="H141" s="16">
        <f>COUNTIF(L4:L126,C141)</f>
        <v>0</v>
      </c>
      <c r="I141" s="16">
        <f>COUNTIF(M4:M126,C141)</f>
        <v>0</v>
      </c>
    </row>
    <row r="142" spans="1:9" ht="15">
      <c r="A142" s="1"/>
      <c r="B142" s="1">
        <v>11</v>
      </c>
      <c r="C142" s="14" t="s">
        <v>35</v>
      </c>
      <c r="D142" s="14"/>
      <c r="E142" s="14"/>
      <c r="F142" s="16">
        <f>COUNTIF(C4:I126,C142)</f>
        <v>13</v>
      </c>
      <c r="G142" s="16">
        <f>COUNTIF(K4:K126,C142)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12</v>
      </c>
      <c r="C143" s="14" t="s">
        <v>57</v>
      </c>
      <c r="D143" s="14"/>
      <c r="E143" s="14"/>
      <c r="F143" s="16">
        <f>COUNTIF(C4:I126,C143)</f>
        <v>0</v>
      </c>
      <c r="G143" s="16">
        <f>COUNTIF(K4:K126,C143)</f>
        <v>0</v>
      </c>
      <c r="H143" s="16">
        <f>COUNTIF(L4:L126,C143)</f>
        <v>0</v>
      </c>
      <c r="I143" s="16">
        <f>COUNTIF(M4:M126,C143)</f>
        <v>0</v>
      </c>
    </row>
    <row r="144" spans="1:9" ht="15">
      <c r="A144" s="1"/>
      <c r="B144" s="1">
        <v>13</v>
      </c>
      <c r="C144" s="14" t="s">
        <v>122</v>
      </c>
      <c r="D144" s="14"/>
      <c r="E144" s="14"/>
      <c r="F144" s="16">
        <f>COUNTIF(C4:I126,C144)</f>
        <v>0</v>
      </c>
      <c r="G144" s="16">
        <f>COUNTIF(K4:K126,C144)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14</v>
      </c>
      <c r="C145" t="s">
        <v>123</v>
      </c>
      <c r="D145" s="14"/>
      <c r="E145" s="14"/>
      <c r="F145" s="16">
        <f>COUNTIF(C4:I126,C145)</f>
        <v>0</v>
      </c>
      <c r="G145" s="16">
        <f>COUNTIF(K4:K126,C145)</f>
        <v>0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15</v>
      </c>
      <c r="C146" s="14" t="s">
        <v>126</v>
      </c>
      <c r="D146" s="14"/>
      <c r="E146" s="14"/>
      <c r="F146" s="16">
        <f>COUNTIF(C4:I126,C146)</f>
        <v>3</v>
      </c>
      <c r="G146" s="16">
        <f>COUNTIF(K4:K126,C146)</f>
        <v>0</v>
      </c>
      <c r="H146" s="16">
        <f>COUNTIF(L4:L126,C146)</f>
        <v>0</v>
      </c>
      <c r="I146" s="16">
        <f>COUNTIF(M4:M126,C146)</f>
        <v>0</v>
      </c>
    </row>
    <row r="147" spans="1:9" ht="15">
      <c r="A147" s="1"/>
      <c r="B147" s="1">
        <v>16</v>
      </c>
      <c r="C147" s="14" t="s">
        <v>129</v>
      </c>
      <c r="D147" s="14"/>
      <c r="E147" s="14"/>
      <c r="F147" s="16">
        <f>COUNTIF(C4:I126,C147)</f>
        <v>2</v>
      </c>
      <c r="G147" s="16">
        <f>COUNTIF(K4:K126,C147)</f>
        <v>0</v>
      </c>
      <c r="H147" s="16">
        <f>COUNTIF(L4:L115,C147)</f>
        <v>0</v>
      </c>
      <c r="I147" s="16">
        <f>COUNTIF(M4:M126,C147)</f>
        <v>0</v>
      </c>
    </row>
    <row r="148" spans="1:9" ht="15">
      <c r="A148" s="1"/>
      <c r="B148" s="1">
        <v>17</v>
      </c>
      <c r="C148" s="14" t="s">
        <v>36</v>
      </c>
      <c r="D148" s="14"/>
      <c r="E148" s="14"/>
      <c r="F148" s="16">
        <f>COUNTIF(C4:I126,C148)</f>
        <v>10</v>
      </c>
      <c r="G148" s="16">
        <f>COUNTIF(K4:K126,C148)</f>
        <v>1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18</v>
      </c>
      <c r="C149" s="14" t="s">
        <v>85</v>
      </c>
      <c r="D149" s="14"/>
      <c r="E149" s="14"/>
      <c r="F149" s="16">
        <f>COUNTIF(C4:I126,C149)</f>
        <v>0</v>
      </c>
      <c r="G149" s="16">
        <f>COUNTIF(K4:K126,C149)</f>
        <v>0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19</v>
      </c>
      <c r="C150" s="14" t="s">
        <v>84</v>
      </c>
      <c r="D150" s="14"/>
      <c r="E150" s="14"/>
      <c r="F150" s="16">
        <f>COUNTIF(C4:I126,C150)</f>
        <v>13</v>
      </c>
      <c r="G150" s="16">
        <f>COUNTIF(K4:K126,C150)</f>
        <v>4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20</v>
      </c>
      <c r="C151" s="14" t="s">
        <v>59</v>
      </c>
      <c r="D151" s="14"/>
      <c r="E151" s="14"/>
      <c r="F151" s="16">
        <f>COUNTIF(C4:I126,C151)</f>
        <v>0</v>
      </c>
      <c r="G151" s="16">
        <f>COUNTIF(K4:K126,C151)</f>
        <v>0</v>
      </c>
      <c r="H151" s="16">
        <f>COUNTIF(L4:L126,C151)</f>
        <v>0</v>
      </c>
      <c r="I151" s="16">
        <f>COUNTIF(M4:M126,C151)</f>
        <v>0</v>
      </c>
    </row>
    <row r="152" spans="2:9" ht="15">
      <c r="B152" s="1">
        <v>21</v>
      </c>
      <c r="C152" s="14" t="s">
        <v>37</v>
      </c>
      <c r="D152" s="14"/>
      <c r="E152" s="14"/>
      <c r="F152" s="16">
        <f>COUNTIF(C4:I126,C152)</f>
        <v>13</v>
      </c>
      <c r="G152" s="16">
        <f>COUNTIF(K4:K126,C152)</f>
        <v>1</v>
      </c>
      <c r="H152" s="16">
        <f>COUNTIF(L4:L126,C152)</f>
        <v>0</v>
      </c>
      <c r="I152" s="16">
        <f>COUNTIF(M4:M126,C152)</f>
        <v>0</v>
      </c>
    </row>
    <row r="153" spans="2:9" ht="15">
      <c r="B153" s="1">
        <v>22</v>
      </c>
      <c r="C153" s="14" t="s">
        <v>61</v>
      </c>
      <c r="D153" s="14"/>
      <c r="E153" s="14"/>
      <c r="F153" s="16">
        <f>COUNTIF(C4:I126,C153)</f>
        <v>0</v>
      </c>
      <c r="G153" s="16">
        <f>COUNTIF(K4:K126,C153)</f>
        <v>0</v>
      </c>
      <c r="H153" s="16">
        <f>COUNTIF(L4:L126,C153)</f>
        <v>0</v>
      </c>
      <c r="I153" s="16">
        <f>COUNTIF(M4:M126,C153)</f>
        <v>0</v>
      </c>
    </row>
    <row r="154" spans="2:9" ht="15">
      <c r="B154" s="1">
        <v>23</v>
      </c>
      <c r="C154" s="14" t="s">
        <v>90</v>
      </c>
      <c r="D154" s="14"/>
      <c r="E154" s="14"/>
      <c r="F154" s="16">
        <f>COUNTIF(C4:I126,C154)</f>
        <v>11</v>
      </c>
      <c r="G154" s="16">
        <f>COUNTIF(K4:K126,C154)</f>
        <v>1</v>
      </c>
      <c r="H154" s="16">
        <f>COUNTIF(L4:L126,C154)</f>
        <v>2</v>
      </c>
      <c r="I154" s="16">
        <f>COUNTIF(M4:M126,C154)</f>
        <v>0</v>
      </c>
    </row>
    <row r="155" spans="2:9" ht="15">
      <c r="B155" s="1">
        <v>24</v>
      </c>
      <c r="C155" s="14" t="s">
        <v>83</v>
      </c>
      <c r="D155" s="14"/>
      <c r="E155" s="14"/>
      <c r="F155" s="16">
        <f>COUNTIF(C4:I126,C155)</f>
        <v>0</v>
      </c>
      <c r="G155" s="16">
        <f>COUNTIF(K4:K126,C155)</f>
        <v>0</v>
      </c>
      <c r="H155" s="16">
        <f>COUNTIF(L4:L126,C155)</f>
        <v>0</v>
      </c>
      <c r="I155" s="16">
        <f>COUNTIF(M4:M126,C155)</f>
        <v>0</v>
      </c>
    </row>
    <row r="156" spans="2:9" ht="15">
      <c r="B156" s="1">
        <v>25</v>
      </c>
      <c r="C156" t="s">
        <v>86</v>
      </c>
      <c r="D156" s="14"/>
      <c r="E156" s="14"/>
      <c r="F156" s="16">
        <f>COUNTIF(C4:I126,C156)</f>
        <v>3</v>
      </c>
      <c r="G156" s="16">
        <f>COUNTIF(K4:K126,C156)</f>
        <v>0</v>
      </c>
      <c r="H156" s="16">
        <f>COUNTIF(L4:L126,C156)</f>
        <v>0</v>
      </c>
      <c r="I156" s="16">
        <f>COUNTIF(M4:M126,C156)</f>
        <v>0</v>
      </c>
    </row>
    <row r="157" spans="2:9" ht="15">
      <c r="B157" s="1">
        <v>26</v>
      </c>
      <c r="C157" s="14" t="s">
        <v>89</v>
      </c>
      <c r="D157" s="14"/>
      <c r="E157" s="14"/>
      <c r="F157" s="16">
        <f>COUNTIF(C4:I126,C157)</f>
        <v>12</v>
      </c>
      <c r="G157" s="16">
        <f>COUNTIF(K4:K126,C157)</f>
        <v>5</v>
      </c>
      <c r="H157" s="16">
        <f>COUNTIF(L4:L126,C157)</f>
        <v>2</v>
      </c>
      <c r="I157" s="16">
        <f>COUNTIF(M4:M126,C157)</f>
        <v>0</v>
      </c>
    </row>
    <row r="158" spans="2:9" ht="15">
      <c r="B158" s="1">
        <v>27</v>
      </c>
      <c r="C158" s="14" t="s">
        <v>76</v>
      </c>
      <c r="D158" s="14"/>
      <c r="E158" s="14"/>
      <c r="F158" s="16">
        <f>COUNTIF(C4:I126,C158)</f>
        <v>0</v>
      </c>
      <c r="G158" s="16">
        <f>COUNTIF(K4:K126,C158)</f>
        <v>0</v>
      </c>
      <c r="H158" s="16">
        <f>COUNTIF(L4:L126,C158)</f>
        <v>0</v>
      </c>
      <c r="I158" s="16">
        <f>COUNTIF(M4:M126,C158)</f>
        <v>0</v>
      </c>
    </row>
    <row r="159" spans="2:9" ht="15">
      <c r="B159" s="1">
        <v>28</v>
      </c>
      <c r="C159" s="14" t="s">
        <v>78</v>
      </c>
      <c r="D159" s="14"/>
      <c r="E159" s="14"/>
      <c r="F159" s="16">
        <f>COUNTIF(C4:I126,C159)</f>
        <v>0</v>
      </c>
      <c r="G159" s="16">
        <f>COUNTIF(K4:K126,C159)</f>
        <v>0</v>
      </c>
      <c r="H159" s="16">
        <f>COUNTIF(L4:L126,C159)</f>
        <v>0</v>
      </c>
      <c r="I159" s="16">
        <f>COUNTIF(M4:M126,C159)</f>
        <v>0</v>
      </c>
    </row>
    <row r="160" spans="2:9" ht="15">
      <c r="B160" s="1">
        <v>29</v>
      </c>
      <c r="C160" s="14" t="s">
        <v>79</v>
      </c>
      <c r="D160" s="14"/>
      <c r="E160" s="14"/>
      <c r="F160" s="16">
        <f>COUNTIF(C4:I126,C160)</f>
        <v>0</v>
      </c>
      <c r="G160" s="16">
        <f>COUNTIF(K4:K126,C160)</f>
        <v>0</v>
      </c>
      <c r="H160" s="16">
        <f>COUNTIF(L4:L126,C160)</f>
        <v>0</v>
      </c>
      <c r="I160" s="16">
        <f>COUNTIF(M4:M126,C160)</f>
        <v>0</v>
      </c>
    </row>
    <row r="161" spans="2:9" ht="15">
      <c r="B161" s="1">
        <v>30</v>
      </c>
      <c r="C161" s="14" t="s">
        <v>128</v>
      </c>
      <c r="D161" s="14"/>
      <c r="E161" s="14"/>
      <c r="F161" s="16">
        <f>COUNTIF(C4:I126,C161)</f>
        <v>0</v>
      </c>
      <c r="G161" s="16">
        <f>COUNTIF(K4:K126,C161)</f>
        <v>0</v>
      </c>
      <c r="H161" s="16">
        <f>COUNTIF(L4:L126,C161)</f>
        <v>0</v>
      </c>
      <c r="I161" s="16">
        <f>COUNTIF(M4:M126,C161)</f>
        <v>0</v>
      </c>
    </row>
    <row r="162" spans="2:9" ht="15">
      <c r="B162" s="1"/>
      <c r="F162" s="18"/>
      <c r="G162" s="15">
        <f>SUM(G132:G161)</f>
        <v>20</v>
      </c>
      <c r="H162" s="15">
        <f>SUM(H132:H161)</f>
        <v>9</v>
      </c>
      <c r="I162" s="15">
        <f>SUM(I132:I161)</f>
        <v>1</v>
      </c>
    </row>
  </sheetData>
  <mergeCells count="28">
    <mergeCell ref="C130:E130"/>
    <mergeCell ref="H110:I110"/>
    <mergeCell ref="E110:F110"/>
    <mergeCell ref="E63:F63"/>
    <mergeCell ref="H63:I63"/>
    <mergeCell ref="H82:I82"/>
    <mergeCell ref="E82:F82"/>
    <mergeCell ref="E91:F91"/>
    <mergeCell ref="H91:I91"/>
    <mergeCell ref="E120:F120"/>
    <mergeCell ref="B3:L3"/>
    <mergeCell ref="E25:F25"/>
    <mergeCell ref="H25:I25"/>
    <mergeCell ref="E44:F44"/>
    <mergeCell ref="H44:I44"/>
    <mergeCell ref="H6:I6"/>
    <mergeCell ref="E6:F6"/>
    <mergeCell ref="E15:F15"/>
    <mergeCell ref="H15:I15"/>
    <mergeCell ref="E53:F53"/>
    <mergeCell ref="H53:I53"/>
    <mergeCell ref="E34:F34"/>
    <mergeCell ref="H34:I34"/>
    <mergeCell ref="H120:I120"/>
    <mergeCell ref="E72:F72"/>
    <mergeCell ref="H72:I72"/>
    <mergeCell ref="E101:F101"/>
    <mergeCell ref="H101:I10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B1">
      <selection activeCell="B3" sqref="B3:L3"/>
    </sheetView>
  </sheetViews>
  <sheetFormatPr defaultColWidth="9.140625" defaultRowHeight="12.75"/>
  <cols>
    <col min="1" max="1" width="3.28125" style="0" customWidth="1"/>
    <col min="3" max="9" width="10.00390625" style="0" customWidth="1"/>
    <col min="10" max="10" width="7.0039062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20.25">
      <c r="A3" s="1"/>
      <c r="B3" s="48" t="s">
        <v>160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7" t="s">
        <v>75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2" ht="15">
      <c r="A6" s="1"/>
      <c r="B6" s="7" t="s">
        <v>10</v>
      </c>
      <c r="C6" s="10" t="s">
        <v>121</v>
      </c>
      <c r="D6" s="11" t="s">
        <v>127</v>
      </c>
      <c r="E6" s="42" t="s">
        <v>125</v>
      </c>
      <c r="F6" s="42"/>
      <c r="G6" s="8" t="s">
        <v>11</v>
      </c>
      <c r="H6" s="42" t="s">
        <v>12</v>
      </c>
      <c r="I6" s="42"/>
      <c r="J6" s="7" t="s">
        <v>13</v>
      </c>
      <c r="K6" t="s">
        <v>84</v>
      </c>
      <c r="L6" s="9"/>
    </row>
    <row r="7" spans="1:12" ht="15">
      <c r="A7" s="1"/>
      <c r="B7" s="7" t="s">
        <v>14</v>
      </c>
      <c r="C7" s="10" t="s">
        <v>55</v>
      </c>
      <c r="D7" s="7"/>
      <c r="E7" s="7"/>
      <c r="F7" s="12" t="s">
        <v>25</v>
      </c>
      <c r="G7" s="8" t="s">
        <v>11</v>
      </c>
      <c r="H7" s="12" t="s">
        <v>25</v>
      </c>
      <c r="I7" s="7"/>
      <c r="J7" s="7"/>
      <c r="K7" t="s">
        <v>58</v>
      </c>
      <c r="L7" s="6"/>
    </row>
    <row r="8" spans="1:12" ht="15">
      <c r="A8" s="1"/>
      <c r="D8" s="7"/>
      <c r="E8" s="7"/>
      <c r="F8" s="8" t="s">
        <v>51</v>
      </c>
      <c r="G8" s="8" t="s">
        <v>11</v>
      </c>
      <c r="H8" s="8" t="s">
        <v>38</v>
      </c>
      <c r="I8" s="7"/>
      <c r="J8" s="7"/>
      <c r="L8" s="7"/>
    </row>
    <row r="9" spans="1:12" ht="15">
      <c r="A9" s="1"/>
      <c r="K9" s="9"/>
      <c r="L9" s="7"/>
    </row>
    <row r="10" spans="1:11" ht="15">
      <c r="A10" s="1"/>
      <c r="B10" s="13" t="s">
        <v>15</v>
      </c>
      <c r="C10" t="s">
        <v>27</v>
      </c>
      <c r="D10" t="s">
        <v>31</v>
      </c>
      <c r="E10" t="s">
        <v>37</v>
      </c>
      <c r="F10" t="s">
        <v>58</v>
      </c>
      <c r="G10" t="s">
        <v>30</v>
      </c>
      <c r="H10" s="4" t="s">
        <v>90</v>
      </c>
      <c r="I10" s="4"/>
      <c r="J10" s="9"/>
      <c r="K10" s="4"/>
    </row>
    <row r="11" spans="1:11" ht="15">
      <c r="A11" s="1"/>
      <c r="C11" t="s">
        <v>35</v>
      </c>
      <c r="D11" t="s">
        <v>84</v>
      </c>
      <c r="E11" s="9" t="s">
        <v>29</v>
      </c>
      <c r="F11" t="s">
        <v>32</v>
      </c>
      <c r="G11" t="s">
        <v>126</v>
      </c>
      <c r="H11" t="s">
        <v>86</v>
      </c>
      <c r="K11" s="4"/>
    </row>
    <row r="12" spans="1:11" ht="15">
      <c r="A12" s="1"/>
      <c r="G12" s="14"/>
      <c r="H12" s="14"/>
      <c r="K12" s="4"/>
    </row>
    <row r="13" spans="1:11" ht="15">
      <c r="A13" s="1"/>
      <c r="C13" s="7"/>
      <c r="G13" s="14"/>
      <c r="H13" s="14"/>
      <c r="K13" s="4"/>
    </row>
    <row r="14" spans="1:13" ht="15">
      <c r="A14" s="1"/>
      <c r="B14" s="7" t="s">
        <v>19</v>
      </c>
      <c r="C14" s="7" t="s">
        <v>74</v>
      </c>
      <c r="D14" s="7"/>
      <c r="E14" s="7"/>
      <c r="F14" s="7"/>
      <c r="G14" s="7"/>
      <c r="H14" s="7"/>
      <c r="I14" s="8"/>
      <c r="J14" s="7"/>
      <c r="K14" s="9"/>
      <c r="L14" s="11" t="s">
        <v>17</v>
      </c>
      <c r="M14" s="3" t="s">
        <v>18</v>
      </c>
    </row>
    <row r="15" spans="1:13" ht="15">
      <c r="A15" s="1"/>
      <c r="B15" s="7" t="s">
        <v>10</v>
      </c>
      <c r="C15" s="10" t="s">
        <v>121</v>
      </c>
      <c r="D15" s="20">
        <v>37717</v>
      </c>
      <c r="E15" s="42" t="s">
        <v>120</v>
      </c>
      <c r="F15" s="42"/>
      <c r="G15" s="8" t="s">
        <v>11</v>
      </c>
      <c r="H15" s="42" t="s">
        <v>12</v>
      </c>
      <c r="I15" s="42"/>
      <c r="J15" s="7" t="s">
        <v>13</v>
      </c>
      <c r="K15" t="s">
        <v>84</v>
      </c>
      <c r="L15" t="s">
        <v>31</v>
      </c>
      <c r="M15" t="s">
        <v>31</v>
      </c>
    </row>
    <row r="16" spans="1:12" ht="15">
      <c r="A16" s="1"/>
      <c r="B16" s="7" t="s">
        <v>14</v>
      </c>
      <c r="C16" s="10" t="s">
        <v>39</v>
      </c>
      <c r="D16" s="7"/>
      <c r="E16" s="7"/>
      <c r="F16" s="12" t="s">
        <v>26</v>
      </c>
      <c r="G16" s="8" t="s">
        <v>11</v>
      </c>
      <c r="H16" s="12" t="s">
        <v>25</v>
      </c>
      <c r="I16" s="7"/>
      <c r="J16" s="7"/>
      <c r="K16" s="4"/>
      <c r="L16" s="7"/>
    </row>
    <row r="17" spans="1:12" ht="15">
      <c r="A17" s="1"/>
      <c r="D17" s="7"/>
      <c r="E17" s="7"/>
      <c r="F17" s="8" t="s">
        <v>25</v>
      </c>
      <c r="G17" s="8" t="s">
        <v>11</v>
      </c>
      <c r="H17" s="8" t="s">
        <v>25</v>
      </c>
      <c r="I17" s="7"/>
      <c r="J17" s="7"/>
      <c r="K17" s="9"/>
      <c r="L17" s="7"/>
    </row>
    <row r="18" spans="1:11" ht="15">
      <c r="A18" s="1"/>
      <c r="K18" s="4"/>
    </row>
    <row r="19" spans="1:11" ht="15">
      <c r="A19" s="1"/>
      <c r="B19" s="13" t="s">
        <v>15</v>
      </c>
      <c r="C19" t="s">
        <v>27</v>
      </c>
      <c r="D19" t="s">
        <v>31</v>
      </c>
      <c r="E19" t="s">
        <v>37</v>
      </c>
      <c r="F19" t="s">
        <v>58</v>
      </c>
      <c r="G19" s="4" t="s">
        <v>128</v>
      </c>
      <c r="H19" s="4" t="s">
        <v>90</v>
      </c>
      <c r="I19" s="4"/>
      <c r="J19" s="7"/>
      <c r="K19" s="4"/>
    </row>
    <row r="20" spans="1:11" ht="15">
      <c r="A20" s="1"/>
      <c r="C20" t="s">
        <v>35</v>
      </c>
      <c r="D20" t="s">
        <v>84</v>
      </c>
      <c r="E20" s="9" t="s">
        <v>29</v>
      </c>
      <c r="F20" t="s">
        <v>126</v>
      </c>
      <c r="G20" t="s">
        <v>30</v>
      </c>
      <c r="H20" t="s">
        <v>86</v>
      </c>
      <c r="K20" s="4"/>
    </row>
    <row r="21" ht="15">
      <c r="A21" s="1"/>
    </row>
    <row r="22" ht="15">
      <c r="A22" s="1"/>
    </row>
    <row r="23" ht="15">
      <c r="A23" s="1"/>
    </row>
    <row r="24" spans="1:13" ht="15">
      <c r="A24" s="1"/>
      <c r="B24" s="7" t="s">
        <v>19</v>
      </c>
      <c r="C24" s="7" t="s">
        <v>73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3" ht="15">
      <c r="A25" s="1"/>
      <c r="B25" s="7" t="s">
        <v>10</v>
      </c>
      <c r="C25" s="10" t="s">
        <v>121</v>
      </c>
      <c r="D25" s="11" t="s">
        <v>130</v>
      </c>
      <c r="E25" s="42" t="s">
        <v>12</v>
      </c>
      <c r="F25" s="42"/>
      <c r="G25" s="8" t="s">
        <v>11</v>
      </c>
      <c r="H25" s="42" t="s">
        <v>87</v>
      </c>
      <c r="I25" s="42"/>
      <c r="J25" s="7" t="s">
        <v>13</v>
      </c>
      <c r="K25" t="s">
        <v>28</v>
      </c>
      <c r="L25" s="9" t="s">
        <v>29</v>
      </c>
      <c r="M25" t="s">
        <v>58</v>
      </c>
    </row>
    <row r="26" spans="1:13" ht="15">
      <c r="A26" s="1"/>
      <c r="B26" s="7" t="s">
        <v>14</v>
      </c>
      <c r="C26" s="10" t="s">
        <v>52</v>
      </c>
      <c r="D26" s="7"/>
      <c r="E26" s="7"/>
      <c r="F26" s="12" t="s">
        <v>26</v>
      </c>
      <c r="G26" s="8" t="s">
        <v>11</v>
      </c>
      <c r="H26" s="12" t="s">
        <v>38</v>
      </c>
      <c r="I26" s="7"/>
      <c r="J26" s="7"/>
      <c r="L26" s="9" t="s">
        <v>29</v>
      </c>
      <c r="M26" t="s">
        <v>35</v>
      </c>
    </row>
    <row r="27" spans="1:12" ht="15">
      <c r="A27" s="1"/>
      <c r="D27" s="7"/>
      <c r="E27" s="7"/>
      <c r="F27" s="8" t="s">
        <v>25</v>
      </c>
      <c r="G27" s="8" t="s">
        <v>11</v>
      </c>
      <c r="H27" s="8" t="s">
        <v>42</v>
      </c>
      <c r="I27" s="7"/>
      <c r="J27" s="7"/>
      <c r="L27" s="7"/>
    </row>
    <row r="28" spans="1:12" ht="15">
      <c r="A28" s="1"/>
      <c r="L28" s="7"/>
    </row>
    <row r="29" spans="1:11" ht="15">
      <c r="A29" s="1"/>
      <c r="B29" s="13" t="s">
        <v>15</v>
      </c>
      <c r="C29" t="s">
        <v>27</v>
      </c>
      <c r="D29" t="s">
        <v>31</v>
      </c>
      <c r="E29" t="s">
        <v>28</v>
      </c>
      <c r="F29" t="s">
        <v>58</v>
      </c>
      <c r="G29" s="4" t="s">
        <v>128</v>
      </c>
      <c r="H29" s="4" t="s">
        <v>90</v>
      </c>
      <c r="J29" s="9"/>
      <c r="K29" s="4"/>
    </row>
    <row r="30" spans="1:11" ht="15">
      <c r="A30" s="1"/>
      <c r="C30" t="s">
        <v>35</v>
      </c>
      <c r="D30" t="s">
        <v>84</v>
      </c>
      <c r="E30" s="9" t="s">
        <v>29</v>
      </c>
      <c r="F30" t="s">
        <v>32</v>
      </c>
      <c r="G30" t="s">
        <v>37</v>
      </c>
      <c r="K30" s="4"/>
    </row>
    <row r="31" spans="1:11" ht="15">
      <c r="A31" s="1"/>
      <c r="G31" s="14"/>
      <c r="H31" s="14"/>
      <c r="K31" s="4"/>
    </row>
    <row r="32" spans="1:11" ht="15">
      <c r="A32" s="1"/>
      <c r="C32" s="7"/>
      <c r="G32" s="14"/>
      <c r="H32" s="14"/>
      <c r="K32" s="4"/>
    </row>
    <row r="33" spans="1:13" ht="15">
      <c r="A33" s="1"/>
      <c r="B33" s="7" t="s">
        <v>19</v>
      </c>
      <c r="C33" s="7" t="s">
        <v>72</v>
      </c>
      <c r="D33" s="7"/>
      <c r="E33" s="7"/>
      <c r="F33" s="7"/>
      <c r="G33" s="7"/>
      <c r="H33" s="7"/>
      <c r="I33" s="8"/>
      <c r="J33" s="7"/>
      <c r="K33" s="9"/>
      <c r="L33" s="11" t="s">
        <v>17</v>
      </c>
      <c r="M33" s="3" t="s">
        <v>18</v>
      </c>
    </row>
    <row r="34" spans="1:13" ht="15">
      <c r="A34" s="1"/>
      <c r="B34" s="7" t="s">
        <v>10</v>
      </c>
      <c r="C34" s="10" t="s">
        <v>16</v>
      </c>
      <c r="D34" s="11" t="s">
        <v>131</v>
      </c>
      <c r="E34" s="42" t="s">
        <v>116</v>
      </c>
      <c r="F34" s="42"/>
      <c r="G34" s="8" t="s">
        <v>11</v>
      </c>
      <c r="H34" s="42" t="s">
        <v>12</v>
      </c>
      <c r="I34" s="42"/>
      <c r="J34" s="7" t="s">
        <v>13</v>
      </c>
      <c r="K34" s="9" t="s">
        <v>76</v>
      </c>
      <c r="M34" t="s">
        <v>30</v>
      </c>
    </row>
    <row r="35" spans="1:11" ht="15">
      <c r="A35" s="1"/>
      <c r="B35" s="7" t="s">
        <v>14</v>
      </c>
      <c r="C35" s="10" t="s">
        <v>39</v>
      </c>
      <c r="D35" s="7"/>
      <c r="E35" s="7"/>
      <c r="F35" s="12" t="s">
        <v>26</v>
      </c>
      <c r="G35" s="8" t="s">
        <v>11</v>
      </c>
      <c r="H35" s="12" t="s">
        <v>26</v>
      </c>
      <c r="I35" s="7"/>
      <c r="J35" s="7"/>
      <c r="K35" s="7"/>
    </row>
    <row r="36" spans="1:12" ht="15">
      <c r="A36" s="1"/>
      <c r="D36" s="7"/>
      <c r="E36" s="7"/>
      <c r="F36" s="8" t="s">
        <v>25</v>
      </c>
      <c r="G36" s="8" t="s">
        <v>11</v>
      </c>
      <c r="H36" s="8" t="s">
        <v>25</v>
      </c>
      <c r="I36" s="7"/>
      <c r="J36" s="7"/>
      <c r="K36" s="9"/>
      <c r="L36" s="4"/>
    </row>
    <row r="37" spans="1:11" ht="15">
      <c r="A37" s="1"/>
      <c r="K37" s="4"/>
    </row>
    <row r="38" spans="1:11" ht="15">
      <c r="A38" s="1"/>
      <c r="B38" s="13" t="s">
        <v>15</v>
      </c>
      <c r="C38" t="s">
        <v>27</v>
      </c>
      <c r="D38" t="s">
        <v>86</v>
      </c>
      <c r="E38" t="s">
        <v>30</v>
      </c>
      <c r="F38" t="s">
        <v>129</v>
      </c>
      <c r="G38" s="4" t="s">
        <v>128</v>
      </c>
      <c r="H38" s="4" t="s">
        <v>90</v>
      </c>
      <c r="I38" s="4"/>
      <c r="J38" s="7"/>
      <c r="K38" s="4"/>
    </row>
    <row r="39" spans="1:7" ht="15">
      <c r="A39" s="1"/>
      <c r="C39" t="s">
        <v>28</v>
      </c>
      <c r="D39" t="s">
        <v>84</v>
      </c>
      <c r="E39" s="9" t="s">
        <v>37</v>
      </c>
      <c r="F39" t="s">
        <v>34</v>
      </c>
      <c r="G39" t="s">
        <v>76</v>
      </c>
    </row>
    <row r="40" ht="15">
      <c r="A40" s="1"/>
    </row>
    <row r="41" ht="15">
      <c r="A41" s="1"/>
    </row>
    <row r="42" ht="15">
      <c r="A42" s="1"/>
    </row>
    <row r="43" spans="1:13" ht="15">
      <c r="A43" s="1"/>
      <c r="B43" s="7" t="s">
        <v>19</v>
      </c>
      <c r="C43" s="7" t="s">
        <v>71</v>
      </c>
      <c r="D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3" ht="15">
      <c r="A44" s="1"/>
      <c r="B44" s="7" t="s">
        <v>10</v>
      </c>
      <c r="C44" s="10" t="s">
        <v>121</v>
      </c>
      <c r="D44" s="11" t="s">
        <v>132</v>
      </c>
      <c r="E44" s="42" t="s">
        <v>12</v>
      </c>
      <c r="F44" s="42"/>
      <c r="G44" s="8" t="s">
        <v>11</v>
      </c>
      <c r="H44" s="42" t="s">
        <v>133</v>
      </c>
      <c r="I44" s="42"/>
      <c r="J44" s="7" t="s">
        <v>13</v>
      </c>
      <c r="K44" t="s">
        <v>76</v>
      </c>
      <c r="L44" s="9"/>
      <c r="M44" s="17"/>
    </row>
    <row r="45" spans="1:12" ht="15">
      <c r="A45" s="1"/>
      <c r="B45" s="7" t="s">
        <v>14</v>
      </c>
      <c r="C45" s="10" t="s">
        <v>39</v>
      </c>
      <c r="D45" s="7"/>
      <c r="E45" s="7"/>
      <c r="F45" s="12" t="s">
        <v>25</v>
      </c>
      <c r="G45" s="8" t="s">
        <v>11</v>
      </c>
      <c r="H45" s="12" t="s">
        <v>26</v>
      </c>
      <c r="I45" s="7"/>
      <c r="J45" s="7"/>
      <c r="K45" t="s">
        <v>84</v>
      </c>
      <c r="L45" s="4"/>
    </row>
    <row r="46" spans="1:12" ht="15">
      <c r="A46" s="1"/>
      <c r="D46" s="7"/>
      <c r="E46" s="7"/>
      <c r="F46" s="8" t="s">
        <v>51</v>
      </c>
      <c r="G46" s="8" t="s">
        <v>11</v>
      </c>
      <c r="H46" s="8" t="s">
        <v>25</v>
      </c>
      <c r="I46" s="7"/>
      <c r="J46" s="7"/>
      <c r="K46" s="4" t="s">
        <v>90</v>
      </c>
      <c r="L46" s="17"/>
    </row>
    <row r="47" spans="1:11" ht="15">
      <c r="A47" s="1"/>
      <c r="K47" s="4" t="s">
        <v>33</v>
      </c>
    </row>
    <row r="48" spans="1:11" ht="15">
      <c r="A48" s="1"/>
      <c r="B48" s="13" t="s">
        <v>15</v>
      </c>
      <c r="C48" t="s">
        <v>27</v>
      </c>
      <c r="D48" t="s">
        <v>86</v>
      </c>
      <c r="E48" t="s">
        <v>30</v>
      </c>
      <c r="F48" t="s">
        <v>129</v>
      </c>
      <c r="G48" s="4" t="s">
        <v>33</v>
      </c>
      <c r="H48" s="4" t="s">
        <v>90</v>
      </c>
      <c r="J48" s="9"/>
      <c r="K48" s="4"/>
    </row>
    <row r="49" spans="1:11" ht="15">
      <c r="A49" s="1"/>
      <c r="C49" t="s">
        <v>28</v>
      </c>
      <c r="D49" t="s">
        <v>84</v>
      </c>
      <c r="E49" s="9" t="s">
        <v>37</v>
      </c>
      <c r="F49" t="s">
        <v>34</v>
      </c>
      <c r="G49" t="s">
        <v>76</v>
      </c>
      <c r="H49" t="s">
        <v>126</v>
      </c>
      <c r="K49" s="4"/>
    </row>
    <row r="50" spans="1:11" ht="15">
      <c r="A50" s="1"/>
      <c r="G50" s="14"/>
      <c r="H50" s="14"/>
      <c r="K50" s="4"/>
    </row>
    <row r="51" spans="1:11" ht="15">
      <c r="A51" s="1"/>
      <c r="C51" s="7"/>
      <c r="G51" s="14"/>
      <c r="H51" s="14"/>
      <c r="K51" s="4"/>
    </row>
    <row r="52" spans="1:13" ht="15">
      <c r="A52" s="1"/>
      <c r="B52" s="7" t="s">
        <v>19</v>
      </c>
      <c r="C52" s="7" t="s">
        <v>70</v>
      </c>
      <c r="D52" s="7"/>
      <c r="E52" s="7"/>
      <c r="F52" s="7"/>
      <c r="G52" s="7"/>
      <c r="H52" s="7"/>
      <c r="I52" s="8"/>
      <c r="J52" s="7"/>
      <c r="K52" s="9"/>
      <c r="L52" s="11" t="s">
        <v>17</v>
      </c>
      <c r="M52" s="3" t="s">
        <v>18</v>
      </c>
    </row>
    <row r="53" spans="1:11" ht="15">
      <c r="A53" s="1"/>
      <c r="B53" s="7" t="s">
        <v>10</v>
      </c>
      <c r="C53" s="10" t="s">
        <v>121</v>
      </c>
      <c r="D53" s="11" t="s">
        <v>141</v>
      </c>
      <c r="E53" s="42" t="s">
        <v>82</v>
      </c>
      <c r="F53" s="42"/>
      <c r="G53" s="8" t="s">
        <v>11</v>
      </c>
      <c r="H53" s="42" t="s">
        <v>12</v>
      </c>
      <c r="I53" s="42"/>
      <c r="J53" s="7" t="s">
        <v>13</v>
      </c>
      <c r="K53" t="s">
        <v>84</v>
      </c>
    </row>
    <row r="54" spans="1:10" ht="15">
      <c r="A54" s="1"/>
      <c r="B54" s="7" t="s">
        <v>14</v>
      </c>
      <c r="C54" s="10" t="s">
        <v>39</v>
      </c>
      <c r="D54" s="7"/>
      <c r="E54" s="7"/>
      <c r="F54" s="12" t="s">
        <v>26</v>
      </c>
      <c r="G54" s="8" t="s">
        <v>11</v>
      </c>
      <c r="H54" s="12" t="s">
        <v>26</v>
      </c>
      <c r="I54" s="7"/>
      <c r="J54" s="7"/>
    </row>
    <row r="55" spans="1:12" ht="15">
      <c r="A55" s="1"/>
      <c r="D55" s="7"/>
      <c r="E55" s="7"/>
      <c r="F55" s="8" t="s">
        <v>25</v>
      </c>
      <c r="G55" s="8" t="s">
        <v>11</v>
      </c>
      <c r="H55" s="8" t="s">
        <v>25</v>
      </c>
      <c r="I55" s="7"/>
      <c r="J55" s="7"/>
      <c r="K55" s="9"/>
      <c r="L55" s="7"/>
    </row>
    <row r="56" spans="1:11" ht="15">
      <c r="A56" s="1"/>
      <c r="K56" s="4"/>
    </row>
    <row r="57" spans="1:11" ht="15">
      <c r="A57" s="1"/>
      <c r="B57" s="13" t="s">
        <v>15</v>
      </c>
      <c r="C57" t="s">
        <v>27</v>
      </c>
      <c r="D57" t="s">
        <v>30</v>
      </c>
      <c r="E57" t="s">
        <v>28</v>
      </c>
      <c r="F57" t="s">
        <v>129</v>
      </c>
      <c r="G57" s="4" t="s">
        <v>33</v>
      </c>
      <c r="H57" t="s">
        <v>76</v>
      </c>
      <c r="I57" t="s">
        <v>86</v>
      </c>
      <c r="J57" s="7"/>
      <c r="K57" s="4"/>
    </row>
    <row r="58" spans="1:8" ht="15">
      <c r="A58" s="1"/>
      <c r="C58" t="s">
        <v>35</v>
      </c>
      <c r="D58" t="s">
        <v>84</v>
      </c>
      <c r="E58" s="9" t="s">
        <v>37</v>
      </c>
      <c r="F58" t="s">
        <v>34</v>
      </c>
      <c r="G58" t="s">
        <v>29</v>
      </c>
      <c r="H58" t="s">
        <v>90</v>
      </c>
    </row>
    <row r="59" ht="15">
      <c r="A59" s="1"/>
    </row>
    <row r="60" ht="15">
      <c r="A60" s="1"/>
    </row>
    <row r="61" ht="15">
      <c r="A61" s="1"/>
    </row>
    <row r="62" spans="1:13" ht="15">
      <c r="A62" s="1"/>
      <c r="B62" s="7" t="s">
        <v>19</v>
      </c>
      <c r="C62" s="7" t="s">
        <v>69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1" ht="15">
      <c r="A63" s="1"/>
      <c r="B63" s="7" t="s">
        <v>10</v>
      </c>
      <c r="C63" s="10" t="s">
        <v>121</v>
      </c>
      <c r="D63" s="11" t="s">
        <v>142</v>
      </c>
      <c r="E63" s="42" t="s">
        <v>12</v>
      </c>
      <c r="F63" s="42"/>
      <c r="G63" s="8" t="s">
        <v>11</v>
      </c>
      <c r="H63" s="42" t="s">
        <v>134</v>
      </c>
      <c r="I63" s="42"/>
      <c r="J63" s="7" t="s">
        <v>13</v>
      </c>
      <c r="K63" t="s">
        <v>84</v>
      </c>
    </row>
    <row r="64" spans="1:11" ht="15">
      <c r="A64" s="1"/>
      <c r="B64" s="7" t="s">
        <v>14</v>
      </c>
      <c r="C64" s="10" t="s">
        <v>39</v>
      </c>
      <c r="D64" s="7"/>
      <c r="E64" s="7"/>
      <c r="F64" s="12" t="s">
        <v>25</v>
      </c>
      <c r="G64" s="8" t="s">
        <v>11</v>
      </c>
      <c r="H64" s="12" t="s">
        <v>25</v>
      </c>
      <c r="I64" s="7"/>
      <c r="J64" s="7"/>
      <c r="K64" s="9"/>
    </row>
    <row r="65" spans="1:11" ht="15">
      <c r="A65" s="1"/>
      <c r="D65" s="7"/>
      <c r="E65" s="7"/>
      <c r="F65" s="8" t="s">
        <v>25</v>
      </c>
      <c r="G65" s="8" t="s">
        <v>11</v>
      </c>
      <c r="H65" s="8" t="s">
        <v>42</v>
      </c>
      <c r="I65" s="7"/>
      <c r="J65" s="7"/>
      <c r="K65" s="9"/>
    </row>
    <row r="66" spans="1:11" ht="15">
      <c r="A66" s="1"/>
      <c r="K66" s="9"/>
    </row>
    <row r="67" spans="1:11" ht="15">
      <c r="A67" s="1"/>
      <c r="B67" s="13" t="s">
        <v>15</v>
      </c>
      <c r="C67" t="s">
        <v>27</v>
      </c>
      <c r="D67" t="s">
        <v>31</v>
      </c>
      <c r="E67" t="s">
        <v>28</v>
      </c>
      <c r="F67" t="s">
        <v>58</v>
      </c>
      <c r="G67" s="4" t="s">
        <v>33</v>
      </c>
      <c r="H67" t="s">
        <v>90</v>
      </c>
      <c r="I67" s="4" t="s">
        <v>129</v>
      </c>
      <c r="J67" s="9"/>
      <c r="K67" s="4"/>
    </row>
    <row r="68" spans="1:11" ht="15">
      <c r="A68" s="1"/>
      <c r="C68" t="s">
        <v>86</v>
      </c>
      <c r="D68" t="s">
        <v>84</v>
      </c>
      <c r="E68" s="9" t="s">
        <v>37</v>
      </c>
      <c r="F68" t="s">
        <v>34</v>
      </c>
      <c r="G68" t="s">
        <v>29</v>
      </c>
      <c r="H68" t="s">
        <v>32</v>
      </c>
      <c r="I68" s="9" t="s">
        <v>126</v>
      </c>
      <c r="K68" s="4"/>
    </row>
    <row r="69" spans="1:11" ht="15">
      <c r="A69" s="1"/>
      <c r="G69" s="14"/>
      <c r="H69" s="14"/>
      <c r="K69" s="4"/>
    </row>
    <row r="70" spans="1:11" ht="15">
      <c r="A70" s="1"/>
      <c r="C70" s="7"/>
      <c r="G70" s="14"/>
      <c r="H70" s="14"/>
      <c r="K70" s="4"/>
    </row>
    <row r="71" spans="1:13" ht="15">
      <c r="A71" s="1"/>
      <c r="B71" s="7" t="s">
        <v>19</v>
      </c>
      <c r="C71" s="7" t="s">
        <v>68</v>
      </c>
      <c r="D71" s="7"/>
      <c r="E71" s="7"/>
      <c r="F71" s="7"/>
      <c r="G71" s="7"/>
      <c r="H71" s="7"/>
      <c r="I71" s="8"/>
      <c r="J71" s="7"/>
      <c r="K71" s="9"/>
      <c r="L71" s="11" t="s">
        <v>17</v>
      </c>
      <c r="M71" s="3" t="s">
        <v>18</v>
      </c>
    </row>
    <row r="72" spans="1:11" ht="15">
      <c r="A72" s="1"/>
      <c r="B72" s="7" t="s">
        <v>10</v>
      </c>
      <c r="C72" s="10" t="s">
        <v>121</v>
      </c>
      <c r="D72" s="11" t="s">
        <v>143</v>
      </c>
      <c r="E72" s="43" t="s">
        <v>119</v>
      </c>
      <c r="F72" s="43"/>
      <c r="G72" s="8" t="s">
        <v>11</v>
      </c>
      <c r="H72" s="43" t="s">
        <v>12</v>
      </c>
      <c r="I72" s="43"/>
      <c r="J72" s="7" t="s">
        <v>13</v>
      </c>
      <c r="K72" t="s">
        <v>84</v>
      </c>
    </row>
    <row r="73" spans="1:11" ht="15">
      <c r="A73" s="1"/>
      <c r="B73" s="7" t="s">
        <v>14</v>
      </c>
      <c r="C73" s="10" t="s">
        <v>77</v>
      </c>
      <c r="D73" s="7"/>
      <c r="E73" s="7"/>
      <c r="F73" s="12" t="s">
        <v>25</v>
      </c>
      <c r="G73" s="8" t="s">
        <v>11</v>
      </c>
      <c r="H73" s="12" t="s">
        <v>25</v>
      </c>
      <c r="I73" s="7"/>
      <c r="J73" s="7"/>
      <c r="K73" s="4" t="s">
        <v>90</v>
      </c>
    </row>
    <row r="74" spans="1:12" ht="15">
      <c r="A74" s="1"/>
      <c r="D74" s="7"/>
      <c r="E74" s="7"/>
      <c r="F74" s="8" t="s">
        <v>38</v>
      </c>
      <c r="G74" s="8" t="s">
        <v>11</v>
      </c>
      <c r="H74" s="8" t="s">
        <v>38</v>
      </c>
      <c r="I74" s="7"/>
      <c r="J74" s="7"/>
      <c r="L74" s="4"/>
    </row>
    <row r="75" spans="1:11" ht="15">
      <c r="A75" s="1"/>
      <c r="K75" s="4"/>
    </row>
    <row r="76" spans="1:11" ht="15">
      <c r="A76" s="1"/>
      <c r="B76" s="13" t="s">
        <v>15</v>
      </c>
      <c r="C76" t="s">
        <v>27</v>
      </c>
      <c r="D76" t="s">
        <v>31</v>
      </c>
      <c r="E76" t="s">
        <v>28</v>
      </c>
      <c r="F76" t="s">
        <v>58</v>
      </c>
      <c r="G76" s="4" t="s">
        <v>33</v>
      </c>
      <c r="H76" s="4" t="s">
        <v>90</v>
      </c>
      <c r="I76" s="4"/>
      <c r="J76" s="7"/>
      <c r="K76" s="4"/>
    </row>
    <row r="77" spans="1:8" ht="15">
      <c r="A77" s="1"/>
      <c r="C77" t="s">
        <v>122</v>
      </c>
      <c r="D77" t="s">
        <v>84</v>
      </c>
      <c r="E77" s="9" t="s">
        <v>37</v>
      </c>
      <c r="F77" t="s">
        <v>34</v>
      </c>
      <c r="G77" t="s">
        <v>29</v>
      </c>
      <c r="H77" t="s">
        <v>89</v>
      </c>
    </row>
    <row r="78" ht="15">
      <c r="A78" s="1"/>
    </row>
    <row r="79" ht="15">
      <c r="A79" s="1"/>
    </row>
    <row r="80" ht="15">
      <c r="A80" s="1"/>
    </row>
    <row r="81" spans="1:13" ht="15">
      <c r="A81" s="1"/>
      <c r="B81" s="7" t="s">
        <v>19</v>
      </c>
      <c r="C81" s="7" t="s">
        <v>67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1" ht="15">
      <c r="A82" s="1"/>
      <c r="B82" s="7" t="s">
        <v>10</v>
      </c>
      <c r="C82" s="10" t="s">
        <v>121</v>
      </c>
      <c r="D82" s="11" t="s">
        <v>144</v>
      </c>
      <c r="E82" s="42" t="s">
        <v>12</v>
      </c>
      <c r="F82" s="42"/>
      <c r="G82" s="8" t="s">
        <v>11</v>
      </c>
      <c r="H82" s="42" t="s">
        <v>88</v>
      </c>
      <c r="I82" s="42"/>
      <c r="J82" s="7" t="s">
        <v>13</v>
      </c>
      <c r="K82" t="s">
        <v>84</v>
      </c>
    </row>
    <row r="83" spans="1:10" ht="15">
      <c r="A83" s="1"/>
      <c r="B83" s="7" t="s">
        <v>14</v>
      </c>
      <c r="C83" s="10" t="s">
        <v>39</v>
      </c>
      <c r="D83" s="7"/>
      <c r="E83" s="7"/>
      <c r="F83" s="12" t="s">
        <v>26</v>
      </c>
      <c r="G83" s="8" t="s">
        <v>11</v>
      </c>
      <c r="H83" s="12" t="s">
        <v>26</v>
      </c>
      <c r="I83" s="7"/>
      <c r="J83" s="7"/>
    </row>
    <row r="84" spans="1:10" ht="15">
      <c r="A84" s="1"/>
      <c r="D84" s="7"/>
      <c r="E84" s="7"/>
      <c r="F84" s="8" t="s">
        <v>25</v>
      </c>
      <c r="G84" s="8" t="s">
        <v>11</v>
      </c>
      <c r="H84" s="8" t="s">
        <v>26</v>
      </c>
      <c r="I84" s="7"/>
      <c r="J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27</v>
      </c>
      <c r="D86" t="s">
        <v>31</v>
      </c>
      <c r="E86" t="s">
        <v>28</v>
      </c>
      <c r="F86" t="s">
        <v>58</v>
      </c>
      <c r="G86" s="4" t="s">
        <v>89</v>
      </c>
      <c r="H86" s="4" t="s">
        <v>90</v>
      </c>
      <c r="J86" s="9"/>
      <c r="K86" s="4"/>
    </row>
    <row r="87" spans="1:11" ht="15">
      <c r="A87" s="1"/>
      <c r="C87" t="s">
        <v>129</v>
      </c>
      <c r="D87" t="s">
        <v>84</v>
      </c>
      <c r="E87" s="9" t="s">
        <v>37</v>
      </c>
      <c r="F87" t="s">
        <v>34</v>
      </c>
      <c r="G87" t="s">
        <v>29</v>
      </c>
      <c r="H87" s="4" t="s">
        <v>35</v>
      </c>
      <c r="K87" s="4"/>
    </row>
    <row r="88" spans="1:11" ht="15">
      <c r="A88" s="1"/>
      <c r="G88" s="14"/>
      <c r="H88" s="14"/>
      <c r="K88" s="4"/>
    </row>
    <row r="89" spans="1:11" ht="15">
      <c r="A89" s="1"/>
      <c r="C89" s="7"/>
      <c r="G89" s="14"/>
      <c r="H89" s="14"/>
      <c r="K89" s="4"/>
    </row>
    <row r="90" spans="1:13" ht="15">
      <c r="A90" s="1"/>
      <c r="B90" s="7" t="s">
        <v>19</v>
      </c>
      <c r="C90" s="7" t="s">
        <v>66</v>
      </c>
      <c r="D90" s="7"/>
      <c r="E90" s="7"/>
      <c r="F90" s="7"/>
      <c r="G90" s="7"/>
      <c r="H90" s="7"/>
      <c r="I90" s="8"/>
      <c r="J90" s="7"/>
      <c r="K90" s="9"/>
      <c r="L90" s="11" t="s">
        <v>17</v>
      </c>
      <c r="M90" s="3" t="s">
        <v>18</v>
      </c>
    </row>
    <row r="91" spans="1:11" ht="15">
      <c r="A91" s="1"/>
      <c r="B91" s="7" t="s">
        <v>10</v>
      </c>
      <c r="C91" s="10" t="s">
        <v>121</v>
      </c>
      <c r="D91" s="11" t="s">
        <v>145</v>
      </c>
      <c r="E91" s="42" t="s">
        <v>117</v>
      </c>
      <c r="F91" s="42"/>
      <c r="G91" s="8" t="s">
        <v>11</v>
      </c>
      <c r="H91" s="42" t="s">
        <v>12</v>
      </c>
      <c r="I91" s="42"/>
      <c r="J91" s="7" t="s">
        <v>13</v>
      </c>
      <c r="K91" t="s">
        <v>34</v>
      </c>
    </row>
    <row r="92" spans="1:12" ht="15">
      <c r="A92" s="1"/>
      <c r="B92" s="7" t="s">
        <v>14</v>
      </c>
      <c r="C92" s="10" t="s">
        <v>77</v>
      </c>
      <c r="D92" s="7"/>
      <c r="E92" s="7"/>
      <c r="F92" s="12" t="s">
        <v>26</v>
      </c>
      <c r="G92" s="8" t="s">
        <v>11</v>
      </c>
      <c r="H92" s="12" t="s">
        <v>25</v>
      </c>
      <c r="I92" s="7"/>
      <c r="J92" s="7"/>
      <c r="K92" s="4" t="s">
        <v>90</v>
      </c>
      <c r="L92" s="17"/>
    </row>
    <row r="93" spans="1:12" ht="15">
      <c r="A93" s="1"/>
      <c r="D93" s="7"/>
      <c r="E93" s="7"/>
      <c r="F93" s="8" t="s">
        <v>26</v>
      </c>
      <c r="G93" s="8" t="s">
        <v>11</v>
      </c>
      <c r="H93" s="8" t="s">
        <v>38</v>
      </c>
      <c r="I93" s="7"/>
      <c r="J93" s="7"/>
      <c r="L93" s="7"/>
    </row>
    <row r="94" ht="15">
      <c r="A94" s="1"/>
    </row>
    <row r="95" spans="1:11" ht="15">
      <c r="A95" s="1"/>
      <c r="B95" s="13" t="s">
        <v>15</v>
      </c>
      <c r="C95" t="s">
        <v>27</v>
      </c>
      <c r="D95" t="s">
        <v>135</v>
      </c>
      <c r="E95" t="s">
        <v>28</v>
      </c>
      <c r="F95" s="9" t="s">
        <v>35</v>
      </c>
      <c r="G95" s="17" t="s">
        <v>36</v>
      </c>
      <c r="H95" s="4" t="s">
        <v>33</v>
      </c>
      <c r="I95" s="4" t="s">
        <v>90</v>
      </c>
      <c r="K95" s="4"/>
    </row>
    <row r="96" spans="1:9" ht="15">
      <c r="A96" s="1"/>
      <c r="C96" t="s">
        <v>89</v>
      </c>
      <c r="D96" t="s">
        <v>84</v>
      </c>
      <c r="E96" s="9" t="s">
        <v>37</v>
      </c>
      <c r="F96" t="s">
        <v>34</v>
      </c>
      <c r="G96" s="17" t="s">
        <v>57</v>
      </c>
      <c r="H96" t="s">
        <v>29</v>
      </c>
      <c r="I96" t="s">
        <v>58</v>
      </c>
    </row>
    <row r="97" ht="15">
      <c r="A97" s="1"/>
    </row>
    <row r="98" ht="15">
      <c r="A98" s="1"/>
    </row>
    <row r="99" ht="15">
      <c r="A99" s="1"/>
    </row>
    <row r="100" spans="1:13" ht="15">
      <c r="A100" s="1"/>
      <c r="B100" s="7" t="s">
        <v>19</v>
      </c>
      <c r="C100" s="7" t="s">
        <v>65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1" ht="15">
      <c r="A101" s="1"/>
      <c r="B101" s="7" t="s">
        <v>10</v>
      </c>
      <c r="C101" s="10" t="s">
        <v>121</v>
      </c>
      <c r="D101" s="11" t="s">
        <v>140</v>
      </c>
      <c r="E101" s="42" t="s">
        <v>12</v>
      </c>
      <c r="F101" s="42"/>
      <c r="G101" s="8" t="s">
        <v>11</v>
      </c>
      <c r="H101" s="42" t="s">
        <v>136</v>
      </c>
      <c r="I101" s="42"/>
      <c r="J101" s="7" t="s">
        <v>13</v>
      </c>
      <c r="K101" t="s">
        <v>90</v>
      </c>
    </row>
    <row r="102" spans="1:11" ht="15">
      <c r="A102" s="1"/>
      <c r="B102" s="7" t="s">
        <v>14</v>
      </c>
      <c r="C102" s="10" t="s">
        <v>39</v>
      </c>
      <c r="D102" s="7"/>
      <c r="E102" s="7"/>
      <c r="F102" s="12" t="s">
        <v>26</v>
      </c>
      <c r="G102" s="8" t="s">
        <v>11</v>
      </c>
      <c r="H102" s="12" t="s">
        <v>25</v>
      </c>
      <c r="I102" s="7"/>
      <c r="J102" s="7"/>
      <c r="K102" s="9"/>
    </row>
    <row r="103" spans="1:11" ht="15">
      <c r="A103" s="1"/>
      <c r="D103" s="7"/>
      <c r="E103" s="7"/>
      <c r="F103" s="8" t="s">
        <v>25</v>
      </c>
      <c r="G103" s="8" t="s">
        <v>11</v>
      </c>
      <c r="H103" s="8" t="s">
        <v>25</v>
      </c>
      <c r="I103" s="7"/>
      <c r="J103" s="7"/>
      <c r="K103" s="9"/>
    </row>
    <row r="104" spans="1:12" ht="15">
      <c r="A104" s="1"/>
      <c r="K104" s="9"/>
      <c r="L104" s="7"/>
    </row>
    <row r="105" spans="1:11" ht="15">
      <c r="A105" s="1"/>
      <c r="B105" s="13" t="s">
        <v>15</v>
      </c>
      <c r="C105" t="s">
        <v>27</v>
      </c>
      <c r="D105" t="s">
        <v>31</v>
      </c>
      <c r="E105" t="s">
        <v>86</v>
      </c>
      <c r="F105" s="9" t="s">
        <v>35</v>
      </c>
      <c r="G105" t="s">
        <v>29</v>
      </c>
      <c r="H105" s="4" t="s">
        <v>90</v>
      </c>
      <c r="I105" s="4"/>
      <c r="J105" s="9"/>
      <c r="K105" s="4"/>
    </row>
    <row r="106" spans="1:11" ht="15">
      <c r="A106" s="1"/>
      <c r="C106" t="s">
        <v>89</v>
      </c>
      <c r="D106" t="s">
        <v>84</v>
      </c>
      <c r="E106" s="9" t="s">
        <v>37</v>
      </c>
      <c r="F106" t="s">
        <v>34</v>
      </c>
      <c r="G106" s="17" t="s">
        <v>89</v>
      </c>
      <c r="K106" s="4"/>
    </row>
    <row r="107" spans="1:11" ht="15">
      <c r="A107" s="1"/>
      <c r="G107" s="14"/>
      <c r="H107" s="14"/>
      <c r="K107" s="4"/>
    </row>
    <row r="108" spans="1:11" ht="15">
      <c r="A108" s="1"/>
      <c r="C108" s="7"/>
      <c r="G108" s="14"/>
      <c r="H108" s="14"/>
      <c r="K108" s="4"/>
    </row>
    <row r="109" spans="1:13" ht="15">
      <c r="A109" s="1"/>
      <c r="B109" s="7" t="s">
        <v>63</v>
      </c>
      <c r="C109" s="7" t="s">
        <v>64</v>
      </c>
      <c r="D109" s="7"/>
      <c r="E109" s="7"/>
      <c r="F109" s="7"/>
      <c r="G109" s="7"/>
      <c r="H109" s="7"/>
      <c r="I109" s="8"/>
      <c r="J109" s="7"/>
      <c r="K109" s="9"/>
      <c r="L109" s="11" t="s">
        <v>17</v>
      </c>
      <c r="M109" s="3" t="s">
        <v>18</v>
      </c>
    </row>
    <row r="110" spans="1:11" ht="15">
      <c r="A110" s="1"/>
      <c r="B110" s="7" t="s">
        <v>10</v>
      </c>
      <c r="C110" s="10" t="s">
        <v>16</v>
      </c>
      <c r="D110" s="11" t="s">
        <v>139</v>
      </c>
      <c r="E110" s="42" t="s">
        <v>137</v>
      </c>
      <c r="F110" s="42"/>
      <c r="G110" s="8" t="s">
        <v>11</v>
      </c>
      <c r="H110" s="42" t="s">
        <v>12</v>
      </c>
      <c r="I110" s="42"/>
      <c r="J110" s="7" t="s">
        <v>13</v>
      </c>
      <c r="K110" s="17" t="s">
        <v>89</v>
      </c>
    </row>
    <row r="111" spans="1:12" ht="15">
      <c r="A111" s="1"/>
      <c r="B111" s="7" t="s">
        <v>14</v>
      </c>
      <c r="C111" s="10" t="s">
        <v>39</v>
      </c>
      <c r="D111" s="7"/>
      <c r="E111" s="7"/>
      <c r="F111" s="12" t="s">
        <v>25</v>
      </c>
      <c r="G111" s="8" t="s">
        <v>11</v>
      </c>
      <c r="H111" s="12" t="s">
        <v>25</v>
      </c>
      <c r="I111" s="7"/>
      <c r="J111" s="7"/>
      <c r="K111" s="17" t="s">
        <v>89</v>
      </c>
      <c r="L111" s="7"/>
    </row>
    <row r="112" spans="1:12" ht="15">
      <c r="A112" s="1" t="s">
        <v>62</v>
      </c>
      <c r="D112" s="7"/>
      <c r="E112" s="7"/>
      <c r="F112" s="8" t="s">
        <v>42</v>
      </c>
      <c r="G112" s="8" t="s">
        <v>11</v>
      </c>
      <c r="H112" s="8" t="s">
        <v>42</v>
      </c>
      <c r="I112" s="7"/>
      <c r="J112" s="7"/>
      <c r="K112" s="4" t="s">
        <v>33</v>
      </c>
      <c r="L112" s="7"/>
    </row>
    <row r="113" spans="1:11" ht="15">
      <c r="A113" s="1"/>
      <c r="K113" s="4"/>
    </row>
    <row r="114" spans="1:11" ht="15">
      <c r="A114" s="1"/>
      <c r="B114" s="13" t="s">
        <v>15</v>
      </c>
      <c r="C114" t="s">
        <v>27</v>
      </c>
      <c r="D114" t="s">
        <v>31</v>
      </c>
      <c r="E114" t="s">
        <v>129</v>
      </c>
      <c r="F114" s="9" t="s">
        <v>35</v>
      </c>
      <c r="G114" s="17" t="s">
        <v>90</v>
      </c>
      <c r="H114" s="4" t="s">
        <v>33</v>
      </c>
      <c r="I114" s="4" t="s">
        <v>76</v>
      </c>
      <c r="J114" s="7"/>
      <c r="K114" s="4"/>
    </row>
    <row r="115" spans="1:8" ht="15">
      <c r="A115" s="1"/>
      <c r="C115" t="s">
        <v>89</v>
      </c>
      <c r="D115" t="s">
        <v>58</v>
      </c>
      <c r="E115" s="9" t="s">
        <v>37</v>
      </c>
      <c r="F115" t="s">
        <v>34</v>
      </c>
      <c r="G115" s="17" t="s">
        <v>89</v>
      </c>
      <c r="H115" t="s">
        <v>86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7" t="s">
        <v>60</v>
      </c>
      <c r="D119" s="7"/>
      <c r="E119" s="7"/>
      <c r="F119" s="7"/>
      <c r="G119" s="7"/>
      <c r="H119" s="7"/>
      <c r="I119" s="8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16</v>
      </c>
      <c r="D120" s="11" t="s">
        <v>138</v>
      </c>
      <c r="E120" s="42" t="s">
        <v>12</v>
      </c>
      <c r="F120" s="42"/>
      <c r="G120" s="8" t="s">
        <v>11</v>
      </c>
      <c r="H120" s="42" t="s">
        <v>118</v>
      </c>
      <c r="I120" s="42"/>
      <c r="J120" s="7" t="s">
        <v>13</v>
      </c>
      <c r="K120" s="17" t="s">
        <v>89</v>
      </c>
      <c r="M120" s="7"/>
    </row>
    <row r="121" spans="1:12" ht="15">
      <c r="A121" s="1"/>
      <c r="B121" s="7" t="s">
        <v>14</v>
      </c>
      <c r="C121" s="10" t="s">
        <v>39</v>
      </c>
      <c r="D121" s="7"/>
      <c r="E121" s="7"/>
      <c r="F121" s="12" t="s">
        <v>26</v>
      </c>
      <c r="G121" s="8" t="s">
        <v>11</v>
      </c>
      <c r="H121" s="12" t="s">
        <v>26</v>
      </c>
      <c r="I121" s="7"/>
      <c r="J121" s="7"/>
      <c r="K121" s="17" t="s">
        <v>89</v>
      </c>
      <c r="L121" s="6"/>
    </row>
    <row r="122" spans="1:12" ht="15">
      <c r="A122" s="1"/>
      <c r="D122" s="7"/>
      <c r="E122" s="7"/>
      <c r="F122" s="8" t="s">
        <v>38</v>
      </c>
      <c r="G122" s="8" t="s">
        <v>11</v>
      </c>
      <c r="H122" s="8" t="s">
        <v>25</v>
      </c>
      <c r="I122" s="7"/>
      <c r="J122" s="7"/>
      <c r="K122" s="9"/>
      <c r="L122" s="7"/>
    </row>
    <row r="123" spans="1:12" ht="15">
      <c r="A123" s="1"/>
      <c r="K123" s="19"/>
      <c r="L123" s="7"/>
    </row>
    <row r="124" spans="1:11" ht="15">
      <c r="A124" s="1"/>
      <c r="B124" s="13" t="s">
        <v>15</v>
      </c>
      <c r="C124" t="s">
        <v>27</v>
      </c>
      <c r="D124" t="s">
        <v>31</v>
      </c>
      <c r="E124" t="s">
        <v>30</v>
      </c>
      <c r="F124" s="9" t="s">
        <v>35</v>
      </c>
      <c r="G124" s="17" t="s">
        <v>90</v>
      </c>
      <c r="H124" s="4" t="s">
        <v>29</v>
      </c>
      <c r="I124" s="4"/>
      <c r="J124" s="9"/>
      <c r="K124" s="4"/>
    </row>
    <row r="125" spans="1:11" ht="15">
      <c r="A125" s="1"/>
      <c r="C125" t="s">
        <v>89</v>
      </c>
      <c r="D125" t="s">
        <v>84</v>
      </c>
      <c r="E125" s="9" t="s">
        <v>37</v>
      </c>
      <c r="F125" t="s">
        <v>34</v>
      </c>
      <c r="G125" s="17" t="s">
        <v>146</v>
      </c>
      <c r="H125" t="s">
        <v>86</v>
      </c>
      <c r="K125" s="19"/>
    </row>
    <row r="126" spans="1:11" ht="15">
      <c r="A126" s="1"/>
      <c r="G126" s="14"/>
      <c r="H126" s="14"/>
      <c r="K126" s="4"/>
    </row>
    <row r="127" spans="1:11" ht="15">
      <c r="A127" s="1"/>
      <c r="C127" s="7"/>
      <c r="G127" s="14"/>
      <c r="H127" s="14"/>
      <c r="K127" s="4"/>
    </row>
    <row r="128" spans="1:13" ht="15">
      <c r="A128" s="1"/>
      <c r="B128" s="9"/>
      <c r="C128" s="9"/>
      <c r="D128" s="7"/>
      <c r="E128" s="7"/>
      <c r="F128" s="7"/>
      <c r="G128" s="7"/>
      <c r="H128" s="7"/>
      <c r="I128" s="8"/>
      <c r="J128" s="7"/>
      <c r="K128" s="9"/>
      <c r="L128" s="11"/>
      <c r="M128" s="3"/>
    </row>
    <row r="129" spans="1:12" ht="15">
      <c r="A129" s="1"/>
      <c r="B129" s="1"/>
      <c r="C129" s="44" t="s">
        <v>6</v>
      </c>
      <c r="D129" s="44"/>
      <c r="E129" s="44"/>
      <c r="F129" s="3" t="s">
        <v>0</v>
      </c>
      <c r="G129" s="3" t="s">
        <v>7</v>
      </c>
      <c r="H129" s="3" t="s">
        <v>8</v>
      </c>
      <c r="I129" s="3" t="s">
        <v>9</v>
      </c>
      <c r="J129" s="7"/>
      <c r="K129" s="4"/>
      <c r="L129" s="7"/>
    </row>
    <row r="130" spans="1:12" ht="15">
      <c r="A130" s="1"/>
      <c r="B130" s="1"/>
      <c r="F130" s="3"/>
      <c r="G130" s="3"/>
      <c r="H130" s="3"/>
      <c r="I130" s="3"/>
      <c r="J130" s="7"/>
      <c r="K130" s="9"/>
      <c r="L130" s="7"/>
    </row>
    <row r="131" spans="1:12" ht="15">
      <c r="A131" s="1"/>
      <c r="B131" s="1">
        <v>1</v>
      </c>
      <c r="C131" s="14" t="s">
        <v>27</v>
      </c>
      <c r="D131" s="14"/>
      <c r="E131" s="14"/>
      <c r="F131" s="16">
        <f>COUNTIF(C4:I126,C131)</f>
        <v>13</v>
      </c>
      <c r="G131" s="16">
        <f>COUNTIF(K4:K126,C131)</f>
        <v>0</v>
      </c>
      <c r="H131" s="16">
        <f>COUNTIF(L4:L126,C131)</f>
        <v>0</v>
      </c>
      <c r="I131" s="16">
        <f>COUNTIF(M4:M126,C131)</f>
        <v>0</v>
      </c>
      <c r="J131" s="7"/>
      <c r="K131" s="9"/>
      <c r="L131" s="7"/>
    </row>
    <row r="132" spans="1:11" ht="15">
      <c r="A132" s="1"/>
      <c r="B132" s="1">
        <v>2</v>
      </c>
      <c r="C132" s="14" t="s">
        <v>28</v>
      </c>
      <c r="D132" s="14"/>
      <c r="E132" s="14"/>
      <c r="F132" s="16">
        <f>COUNTIF(C4:I126,C132)</f>
        <v>8</v>
      </c>
      <c r="G132" s="16">
        <f>COUNTIF(K4:K127,C132)</f>
        <v>1</v>
      </c>
      <c r="H132" s="16">
        <f>COUNTIF(L4:L126,C132)</f>
        <v>0</v>
      </c>
      <c r="I132" s="16">
        <f>COUNTIF(M4:M126,C132)</f>
        <v>0</v>
      </c>
      <c r="K132" s="4"/>
    </row>
    <row r="133" spans="1:11" ht="15">
      <c r="A133" s="1"/>
      <c r="B133" s="1">
        <v>3</v>
      </c>
      <c r="C133" s="14" t="s">
        <v>29</v>
      </c>
      <c r="D133" s="14"/>
      <c r="E133" s="14"/>
      <c r="F133" s="16">
        <f>COUNTIF(C4:I126,C133)</f>
        <v>10</v>
      </c>
      <c r="G133" s="16">
        <f>COUNTIF(K4:K128,C133)</f>
        <v>0</v>
      </c>
      <c r="H133" s="16">
        <f>COUNTIF(L4:L126,C133)</f>
        <v>2</v>
      </c>
      <c r="I133" s="16">
        <f>COUNTIF(M4:M126,C133)</f>
        <v>0</v>
      </c>
      <c r="J133" s="7"/>
      <c r="K133" s="4"/>
    </row>
    <row r="134" spans="1:9" ht="15">
      <c r="A134" s="1"/>
      <c r="B134" s="1">
        <v>4</v>
      </c>
      <c r="C134" s="4" t="s">
        <v>30</v>
      </c>
      <c r="D134" s="4"/>
      <c r="E134" s="4"/>
      <c r="F134" s="16">
        <f>COUNTIF(CI3928,C134)</f>
        <v>0</v>
      </c>
      <c r="G134" s="16">
        <f>COUNTIF(K4:K129,C134)</f>
        <v>0</v>
      </c>
      <c r="H134" s="16">
        <f>COUNTIF(L4:L126,C134)</f>
        <v>0</v>
      </c>
      <c r="I134" s="16">
        <f>COUNTIF(M4:M126,C134)</f>
        <v>1</v>
      </c>
    </row>
    <row r="135" spans="1:9" ht="15">
      <c r="A135" s="1"/>
      <c r="B135" s="1">
        <v>5</v>
      </c>
      <c r="C135" s="7" t="s">
        <v>31</v>
      </c>
      <c r="D135" s="7"/>
      <c r="E135" s="7"/>
      <c r="F135" s="16">
        <f>COUNTIF(C4:I130,C135)</f>
        <v>9</v>
      </c>
      <c r="G135" s="16">
        <f>COUNTIF(K4:K130,C135)</f>
        <v>0</v>
      </c>
      <c r="H135" s="16">
        <f>COUNTIF(L4:L126,C135)</f>
        <v>1</v>
      </c>
      <c r="I135" s="16">
        <f>COUNTIF(M4:M126,C135)</f>
        <v>1</v>
      </c>
    </row>
    <row r="136" spans="1:9" ht="15">
      <c r="A136" s="1"/>
      <c r="B136" s="1">
        <v>6</v>
      </c>
      <c r="C136" s="4" t="s">
        <v>32</v>
      </c>
      <c r="D136" s="4"/>
      <c r="E136" s="4"/>
      <c r="F136" s="16">
        <f>COUNTIF(C4:I126,C136)</f>
        <v>3</v>
      </c>
      <c r="G136" s="16">
        <f>COUNTIF(K4:K131,C136)</f>
        <v>0</v>
      </c>
      <c r="H136" s="16">
        <f>COUNTIF(L4:L126,C136)</f>
        <v>0</v>
      </c>
      <c r="I136" s="16">
        <f>COUNTIF(M4:M126,C136)</f>
        <v>0</v>
      </c>
    </row>
    <row r="137" spans="1:9" ht="15">
      <c r="A137" s="1"/>
      <c r="B137" s="1">
        <v>7</v>
      </c>
      <c r="C137" s="9" t="s">
        <v>58</v>
      </c>
      <c r="D137" s="9"/>
      <c r="E137" s="9"/>
      <c r="F137" s="16">
        <f>COUNTIF(C4:I126,C137)</f>
        <v>8</v>
      </c>
      <c r="G137" s="16">
        <f>COUNTIF(K4:K132,C137)</f>
        <v>1</v>
      </c>
      <c r="H137" s="16">
        <f>COUNTIF(L4:L126,C137)</f>
        <v>0</v>
      </c>
      <c r="I137" s="16">
        <f>COUNTIF(M4:M126,C137)</f>
        <v>1</v>
      </c>
    </row>
    <row r="138" spans="1:9" ht="15">
      <c r="A138" s="1"/>
      <c r="B138" s="1">
        <v>8</v>
      </c>
      <c r="C138" s="14" t="s">
        <v>81</v>
      </c>
      <c r="D138" s="14"/>
      <c r="E138" s="14"/>
      <c r="F138" s="16">
        <f>COUNTIF(C4:I126,C138)</f>
        <v>0</v>
      </c>
      <c r="G138" s="16">
        <f>COUNTIF(K4:K133,C138)</f>
        <v>0</v>
      </c>
      <c r="H138" s="16">
        <f>COUNTIF(L4:L126,C138)</f>
        <v>0</v>
      </c>
      <c r="I138" s="16">
        <f>COUNTIF(M4:M126,C138)</f>
        <v>0</v>
      </c>
    </row>
    <row r="139" spans="1:9" ht="15">
      <c r="A139" s="1"/>
      <c r="B139" s="1">
        <v>9</v>
      </c>
      <c r="C139" s="14" t="s">
        <v>33</v>
      </c>
      <c r="D139" s="4"/>
      <c r="E139" s="4"/>
      <c r="F139" s="16">
        <f>COUNTIF(C4:I126,C139)</f>
        <v>6</v>
      </c>
      <c r="G139" s="16">
        <f>COUNTIF(K4:K134,C139)</f>
        <v>2</v>
      </c>
      <c r="H139" s="16">
        <f>COUNTIF(L4:L126,C139)</f>
        <v>0</v>
      </c>
      <c r="I139" s="16">
        <f>COUNTIF(M4:M126,C139)</f>
        <v>0</v>
      </c>
    </row>
    <row r="140" spans="1:9" ht="15">
      <c r="A140" s="1"/>
      <c r="B140" s="1">
        <v>10</v>
      </c>
      <c r="C140" s="14" t="s">
        <v>34</v>
      </c>
      <c r="D140" s="4"/>
      <c r="E140" s="4"/>
      <c r="F140" s="16">
        <f>COUNTIF(C4:I126,C140)</f>
        <v>10</v>
      </c>
      <c r="G140" s="16">
        <f>COUNTIF(K4:K135,C140)</f>
        <v>1</v>
      </c>
      <c r="H140" s="16">
        <f>COUNTIF(L4:L126,C140)</f>
        <v>0</v>
      </c>
      <c r="I140" s="16">
        <f>COUNTIF(M4:M126,C140)</f>
        <v>0</v>
      </c>
    </row>
    <row r="141" spans="1:9" ht="15">
      <c r="A141" s="1"/>
      <c r="B141" s="1">
        <v>11</v>
      </c>
      <c r="C141" s="14" t="s">
        <v>35</v>
      </c>
      <c r="D141" s="4"/>
      <c r="E141" s="4"/>
      <c r="F141" s="16">
        <f>COUNTIF(C4:I126,C141)</f>
        <v>9</v>
      </c>
      <c r="G141" s="16">
        <f>COUNTIF(K4:K136,C141)</f>
        <v>0</v>
      </c>
      <c r="H141" s="16">
        <f>COUNTIF(L4:L126,C141)</f>
        <v>0</v>
      </c>
      <c r="I141" s="16">
        <f>COUNTIF(M4:M126,C141)</f>
        <v>1</v>
      </c>
    </row>
    <row r="142" spans="1:9" ht="15">
      <c r="A142" s="1"/>
      <c r="B142" s="1">
        <v>12</v>
      </c>
      <c r="C142" s="14" t="s">
        <v>57</v>
      </c>
      <c r="D142" s="4"/>
      <c r="E142" s="4"/>
      <c r="F142" s="16">
        <f>COUNTIF(C4:I126,C142)</f>
        <v>1</v>
      </c>
      <c r="G142" s="16">
        <f>COUNTIF(K4:K137,C142)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13</v>
      </c>
      <c r="C143" s="14" t="s">
        <v>122</v>
      </c>
      <c r="D143" s="4"/>
      <c r="E143" s="4"/>
      <c r="F143" s="16">
        <f>COUNTIF(C4:I126,C143)</f>
        <v>1</v>
      </c>
      <c r="G143" s="16">
        <f>COUNTIF(K4:K138,C143)</f>
        <v>0</v>
      </c>
      <c r="H143" s="16">
        <f>COUNTIF(L4:L126,C143)</f>
        <v>0</v>
      </c>
      <c r="I143" s="16">
        <f>COUNTIF(M4:M126,C143)</f>
        <v>0</v>
      </c>
    </row>
    <row r="144" spans="1:9" ht="15">
      <c r="A144" s="1"/>
      <c r="B144" s="1">
        <v>14</v>
      </c>
      <c r="C144" t="s">
        <v>123</v>
      </c>
      <c r="D144" s="4"/>
      <c r="E144" s="4"/>
      <c r="F144" s="16">
        <f>COUNTIF(C4:I126,C144)</f>
        <v>0</v>
      </c>
      <c r="G144" s="16">
        <f>COUNTIF(K4:K139,C144)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15</v>
      </c>
      <c r="C145" s="14" t="s">
        <v>126</v>
      </c>
      <c r="D145" s="4"/>
      <c r="E145" s="4"/>
      <c r="F145" s="16">
        <f>COUNTIF(C4:I126,C145)</f>
        <v>4</v>
      </c>
      <c r="G145" s="16">
        <f>COUNTIF(K4:K140,C145)</f>
        <v>0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16</v>
      </c>
      <c r="C146" s="14" t="s">
        <v>129</v>
      </c>
      <c r="D146" s="4"/>
      <c r="E146" s="4"/>
      <c r="F146" s="16">
        <f>COUNTIF(C4:I126,C146)</f>
        <v>6</v>
      </c>
      <c r="G146" s="16">
        <f>COUNTIF(K4:K141,C146)</f>
        <v>0</v>
      </c>
      <c r="H146" s="16">
        <f>COUNTIF(L4:L115,C146)</f>
        <v>0</v>
      </c>
      <c r="I146" s="16">
        <f>COUNTIF(M4:M126,C146)</f>
        <v>0</v>
      </c>
    </row>
    <row r="147" spans="1:9" ht="15">
      <c r="A147" s="1"/>
      <c r="B147" s="1">
        <v>17</v>
      </c>
      <c r="C147" s="14" t="s">
        <v>36</v>
      </c>
      <c r="D147" s="4"/>
      <c r="E147" s="4"/>
      <c r="F147" s="16">
        <f>COUNTIF(C4:I126,C147)</f>
        <v>1</v>
      </c>
      <c r="G147" s="16">
        <f>COUNTIF(K4:K142,C147)</f>
        <v>0</v>
      </c>
      <c r="H147" s="16">
        <f>COUNTIF(L4:L126,C147)</f>
        <v>0</v>
      </c>
      <c r="I147" s="16">
        <f>COUNTIF(M4:M126,C147)</f>
        <v>0</v>
      </c>
    </row>
    <row r="148" spans="1:9" ht="15">
      <c r="A148" s="1"/>
      <c r="B148" s="1">
        <v>18</v>
      </c>
      <c r="C148" s="14" t="s">
        <v>85</v>
      </c>
      <c r="D148" s="4"/>
      <c r="E148" s="4"/>
      <c r="F148" s="16">
        <f>COUNTIF(C4:I126,C148)</f>
        <v>0</v>
      </c>
      <c r="G148" s="16">
        <f>COUNTIF(K4:K143,C148)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19</v>
      </c>
      <c r="C149" s="14" t="s">
        <v>84</v>
      </c>
      <c r="D149" s="4"/>
      <c r="E149" s="4"/>
      <c r="F149" s="16">
        <f>COUNTIF(C4:I126,C149)</f>
        <v>12</v>
      </c>
      <c r="G149" s="16">
        <f>COUNTIF(K4:K144,C149)</f>
        <v>7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20</v>
      </c>
      <c r="C150" s="14" t="s">
        <v>59</v>
      </c>
      <c r="D150" s="4"/>
      <c r="E150" s="4"/>
      <c r="F150" s="16">
        <f>COUNTIF(C4:I126,C150)</f>
        <v>0</v>
      </c>
      <c r="G150" s="16">
        <f>COUNTIF(K4:K145,C150)</f>
        <v>0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21</v>
      </c>
      <c r="C151" s="14" t="s">
        <v>37</v>
      </c>
      <c r="D151" s="4"/>
      <c r="E151" s="4"/>
      <c r="F151" s="16">
        <f>COUNTIF(C4:I126,C151)</f>
        <v>13</v>
      </c>
      <c r="G151" s="16">
        <f>COUNTIF(K4:K146,C151)</f>
        <v>0</v>
      </c>
      <c r="H151" s="16">
        <f>COUNTIF(L4:L126,C151)</f>
        <v>0</v>
      </c>
      <c r="I151" s="16">
        <f>COUNTIF(M4:M126,C151)</f>
        <v>0</v>
      </c>
    </row>
    <row r="152" spans="1:9" ht="15">
      <c r="A152" s="1"/>
      <c r="B152" s="1">
        <v>22</v>
      </c>
      <c r="C152" s="14" t="s">
        <v>61</v>
      </c>
      <c r="D152" s="4"/>
      <c r="E152" s="4"/>
      <c r="F152" s="16">
        <f>COUNTIF(C4:I126,C152)</f>
        <v>0</v>
      </c>
      <c r="G152" s="16">
        <f>COUNTIF(K4:K147,C152)</f>
        <v>0</v>
      </c>
      <c r="H152" s="16">
        <f>COUNTIF(L4:L126,C152)</f>
        <v>0</v>
      </c>
      <c r="I152" s="16">
        <f>COUNTIF(M4:M126,C152)</f>
        <v>0</v>
      </c>
    </row>
    <row r="153" spans="1:9" ht="15">
      <c r="A153" s="1"/>
      <c r="B153" s="1">
        <v>23</v>
      </c>
      <c r="C153" s="14" t="s">
        <v>90</v>
      </c>
      <c r="D153" s="4"/>
      <c r="E153" s="4"/>
      <c r="F153" s="16">
        <f>COUNTIF(C4:I126,C153)</f>
        <v>13</v>
      </c>
      <c r="G153" s="16">
        <f>COUNTIF(K4:K148,C153)</f>
        <v>4</v>
      </c>
      <c r="H153" s="16">
        <f>COUNTIF(L4:L126,C153)</f>
        <v>0</v>
      </c>
      <c r="I153" s="16">
        <f>COUNTIF(M4:M126,C153)</f>
        <v>0</v>
      </c>
    </row>
    <row r="154" spans="1:9" ht="15">
      <c r="A154" s="1"/>
      <c r="B154" s="1">
        <v>24</v>
      </c>
      <c r="C154" s="14" t="s">
        <v>83</v>
      </c>
      <c r="D154" s="4"/>
      <c r="E154" s="4"/>
      <c r="F154" s="16">
        <f>COUNTIF(C4:I126,C154)</f>
        <v>0</v>
      </c>
      <c r="G154" s="16">
        <f>COUNTIF(K4:K149,C154)</f>
        <v>0</v>
      </c>
      <c r="H154" s="16">
        <f>COUNTIF(L4:L126,C154)</f>
        <v>0</v>
      </c>
      <c r="I154" s="16">
        <f>COUNTIF(M4:M126,C154)</f>
        <v>0</v>
      </c>
    </row>
    <row r="155" spans="1:9" ht="15">
      <c r="A155" s="1"/>
      <c r="B155" s="1">
        <v>25</v>
      </c>
      <c r="C155" t="s">
        <v>86</v>
      </c>
      <c r="D155" s="4"/>
      <c r="E155" s="4"/>
      <c r="F155" s="16">
        <f>COUNTIF(C4:I126,C155)</f>
        <v>9</v>
      </c>
      <c r="G155" s="16">
        <f>COUNTIF(K4:K150,C155)</f>
        <v>0</v>
      </c>
      <c r="H155" s="16">
        <f>COUNTIF(L4:L126,C155)</f>
        <v>0</v>
      </c>
      <c r="I155" s="16">
        <f>COUNTIF(M4:M126,C155)</f>
        <v>0</v>
      </c>
    </row>
    <row r="156" spans="1:9" ht="15">
      <c r="A156" s="1"/>
      <c r="B156" s="1">
        <v>26</v>
      </c>
      <c r="C156" s="14" t="s">
        <v>89</v>
      </c>
      <c r="D156" s="4"/>
      <c r="E156" s="4"/>
      <c r="F156" s="16">
        <f>COUNTIF(C4:I126,C156)</f>
        <v>8</v>
      </c>
      <c r="G156" s="16">
        <f>COUNTIF(K4:K151,C156)</f>
        <v>4</v>
      </c>
      <c r="H156" s="16">
        <f>COUNTIF(L4:L126,C156)</f>
        <v>0</v>
      </c>
      <c r="I156" s="16">
        <f>COUNTIF(M4:M126,C156)</f>
        <v>0</v>
      </c>
    </row>
    <row r="157" spans="1:9" ht="15">
      <c r="A157" s="1"/>
      <c r="B157" s="1">
        <v>27</v>
      </c>
      <c r="C157" s="14" t="s">
        <v>76</v>
      </c>
      <c r="D157" s="4"/>
      <c r="E157" s="4"/>
      <c r="F157" s="16">
        <f>COUNTIF(C4:I126,C157)</f>
        <v>4</v>
      </c>
      <c r="G157" s="16">
        <f>COUNTIF(K4:K152,C157)</f>
        <v>2</v>
      </c>
      <c r="H157" s="16">
        <f>COUNTIF(L4:L126,C157)</f>
        <v>0</v>
      </c>
      <c r="I157" s="16">
        <f>COUNTIF(M4:M126,C157)</f>
        <v>0</v>
      </c>
    </row>
    <row r="158" spans="1:9" ht="15">
      <c r="A158" s="1"/>
      <c r="B158" s="1">
        <v>28</v>
      </c>
      <c r="C158" s="14" t="s">
        <v>78</v>
      </c>
      <c r="D158" s="4"/>
      <c r="E158" s="4"/>
      <c r="F158" s="16">
        <f>COUNTIF(C4:I126,C158)</f>
        <v>0</v>
      </c>
      <c r="G158" s="16">
        <f>COUNTIF(K4:K153,C158)</f>
        <v>0</v>
      </c>
      <c r="H158" s="16">
        <f>COUNTIF(L4:L126,C158)</f>
        <v>0</v>
      </c>
      <c r="I158" s="16">
        <f>COUNTIF(M4:M126,C158)</f>
        <v>0</v>
      </c>
    </row>
    <row r="159" spans="1:9" ht="15">
      <c r="A159" s="1"/>
      <c r="B159" s="1">
        <v>29</v>
      </c>
      <c r="C159" s="14" t="s">
        <v>79</v>
      </c>
      <c r="D159" s="4"/>
      <c r="E159" s="4"/>
      <c r="F159" s="16">
        <f>COUNTIF(C4:I126,C159)</f>
        <v>0</v>
      </c>
      <c r="G159" s="16">
        <f>COUNTIF(K4:K154,C159)</f>
        <v>0</v>
      </c>
      <c r="H159" s="16">
        <f>COUNTIF(L4:L126,C159)</f>
        <v>0</v>
      </c>
      <c r="I159" s="16">
        <f>COUNTIF(M4:M126,C159)</f>
        <v>0</v>
      </c>
    </row>
    <row r="160" spans="1:9" ht="15">
      <c r="A160" s="1"/>
      <c r="B160" s="1">
        <v>30</v>
      </c>
      <c r="C160" s="14" t="s">
        <v>128</v>
      </c>
      <c r="D160" s="4"/>
      <c r="E160" s="4"/>
      <c r="F160" s="16">
        <f>COUNTIF(C4:I126,C160)</f>
        <v>3</v>
      </c>
      <c r="G160" s="16">
        <f>COUNTIF(K4:K155,C160)</f>
        <v>0</v>
      </c>
      <c r="H160" s="16">
        <f>COUNTIF(L4:L126,C160)</f>
        <v>0</v>
      </c>
      <c r="I160" s="16">
        <f>COUNTIF(M4:M126,C160)</f>
        <v>0</v>
      </c>
    </row>
    <row r="161" spans="1:9" ht="15">
      <c r="A161" s="1"/>
      <c r="B161" s="1"/>
      <c r="F161" s="18"/>
      <c r="G161" s="15">
        <f>SUM(G131:G160)</f>
        <v>22</v>
      </c>
      <c r="H161" s="15">
        <f>SUM(H131:H160)</f>
        <v>3</v>
      </c>
      <c r="I161" s="15">
        <f>SUM(I131:I160)</f>
        <v>4</v>
      </c>
    </row>
    <row r="162" ht="15">
      <c r="A162" s="1"/>
    </row>
    <row r="163" ht="15">
      <c r="A163" s="1"/>
    </row>
    <row r="164" ht="15">
      <c r="A164" s="1"/>
    </row>
  </sheetData>
  <mergeCells count="28">
    <mergeCell ref="E101:F101"/>
    <mergeCell ref="C129:E129"/>
    <mergeCell ref="E110:F110"/>
    <mergeCell ref="H120:I120"/>
    <mergeCell ref="H101:I101"/>
    <mergeCell ref="H110:I110"/>
    <mergeCell ref="E120:F120"/>
    <mergeCell ref="E91:F91"/>
    <mergeCell ref="E82:F82"/>
    <mergeCell ref="H91:I91"/>
    <mergeCell ref="H63:I63"/>
    <mergeCell ref="E72:F72"/>
    <mergeCell ref="E63:F63"/>
    <mergeCell ref="H72:I72"/>
    <mergeCell ref="H82:I82"/>
    <mergeCell ref="H44:I44"/>
    <mergeCell ref="E53:F53"/>
    <mergeCell ref="E44:F44"/>
    <mergeCell ref="H53:I53"/>
    <mergeCell ref="H25:I25"/>
    <mergeCell ref="E34:F34"/>
    <mergeCell ref="H34:I34"/>
    <mergeCell ref="E25:F25"/>
    <mergeCell ref="B3:L3"/>
    <mergeCell ref="H6:I6"/>
    <mergeCell ref="E15:F15"/>
    <mergeCell ref="E6:F6"/>
    <mergeCell ref="H15:I15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L5" sqref="L5"/>
    </sheetView>
  </sheetViews>
  <sheetFormatPr defaultColWidth="9.140625" defaultRowHeight="12.75"/>
  <cols>
    <col min="1" max="1" width="4.00390625" style="0" customWidth="1"/>
    <col min="2" max="2" width="18.421875" style="0" customWidth="1"/>
    <col min="4" max="5" width="4.421875" style="0" customWidth="1"/>
    <col min="6" max="6" width="4.28125" style="0" customWidth="1"/>
    <col min="7" max="7" width="6.421875" style="0" customWidth="1"/>
    <col min="8" max="8" width="0.85546875" style="0" customWidth="1"/>
    <col min="9" max="9" width="5.28125" style="0" customWidth="1"/>
  </cols>
  <sheetData>
    <row r="2" spans="1:7" ht="20.25">
      <c r="A2" s="1"/>
      <c r="C2" s="47" t="s">
        <v>173</v>
      </c>
      <c r="D2" s="47"/>
      <c r="E2" s="47"/>
      <c r="F2" s="47"/>
      <c r="G2" s="47"/>
    </row>
    <row r="3" ht="15">
      <c r="A3" s="1"/>
    </row>
    <row r="4" spans="1:13" ht="15">
      <c r="A4" s="1"/>
      <c r="C4" s="3" t="s">
        <v>0</v>
      </c>
      <c r="D4" s="3" t="s">
        <v>20</v>
      </c>
      <c r="E4" s="3" t="s">
        <v>21</v>
      </c>
      <c r="F4" s="3" t="s">
        <v>22</v>
      </c>
      <c r="G4" s="44" t="s">
        <v>23</v>
      </c>
      <c r="H4" s="44"/>
      <c r="I4" s="44"/>
      <c r="J4" s="3" t="s">
        <v>24</v>
      </c>
      <c r="K4" s="3"/>
      <c r="L4" s="3"/>
      <c r="M4" s="3"/>
    </row>
    <row r="5" spans="1:13" ht="12.75">
      <c r="A5" s="22" t="s">
        <v>92</v>
      </c>
      <c r="B5" s="9" t="s">
        <v>137</v>
      </c>
      <c r="C5" s="3">
        <v>26</v>
      </c>
      <c r="D5" s="4">
        <v>17</v>
      </c>
      <c r="E5" s="4">
        <v>4</v>
      </c>
      <c r="F5" s="4">
        <v>5</v>
      </c>
      <c r="G5" s="28" t="s">
        <v>150</v>
      </c>
      <c r="H5" s="11" t="s">
        <v>11</v>
      </c>
      <c r="I5" s="30" t="s">
        <v>104</v>
      </c>
      <c r="J5" s="3">
        <v>54</v>
      </c>
      <c r="M5" s="3"/>
    </row>
    <row r="6" spans="1:13" ht="12.75">
      <c r="A6" s="22" t="s">
        <v>93</v>
      </c>
      <c r="B6" s="9" t="s">
        <v>134</v>
      </c>
      <c r="C6" s="3">
        <v>26</v>
      </c>
      <c r="D6" s="4">
        <v>16</v>
      </c>
      <c r="E6" s="4">
        <v>5</v>
      </c>
      <c r="F6" s="4">
        <v>5</v>
      </c>
      <c r="G6" s="28" t="s">
        <v>94</v>
      </c>
      <c r="H6" s="11" t="s">
        <v>11</v>
      </c>
      <c r="I6" s="30" t="s">
        <v>151</v>
      </c>
      <c r="J6" s="3">
        <v>53</v>
      </c>
      <c r="M6" s="3"/>
    </row>
    <row r="7" spans="1:13" ht="12.75">
      <c r="A7" s="22" t="s">
        <v>95</v>
      </c>
      <c r="B7" s="9" t="s">
        <v>133</v>
      </c>
      <c r="C7" s="3">
        <v>26</v>
      </c>
      <c r="D7" s="4">
        <v>13</v>
      </c>
      <c r="E7" s="4">
        <v>5</v>
      </c>
      <c r="F7" s="4">
        <v>8</v>
      </c>
      <c r="G7" s="28" t="s">
        <v>97</v>
      </c>
      <c r="H7" s="11" t="s">
        <v>11</v>
      </c>
      <c r="I7" s="30" t="s">
        <v>152</v>
      </c>
      <c r="J7" s="3">
        <v>44</v>
      </c>
      <c r="M7" s="3"/>
    </row>
    <row r="8" spans="1:13" ht="12.75">
      <c r="A8" s="22" t="s">
        <v>96</v>
      </c>
      <c r="B8" s="9" t="s">
        <v>118</v>
      </c>
      <c r="C8" s="3">
        <v>26</v>
      </c>
      <c r="D8" s="4">
        <v>11</v>
      </c>
      <c r="E8" s="4">
        <v>7</v>
      </c>
      <c r="F8" s="4">
        <v>8</v>
      </c>
      <c r="G8" s="28" t="s">
        <v>107</v>
      </c>
      <c r="H8" s="11" t="s">
        <v>11</v>
      </c>
      <c r="I8" s="30" t="s">
        <v>153</v>
      </c>
      <c r="J8" s="3">
        <v>40</v>
      </c>
      <c r="M8" s="3"/>
    </row>
    <row r="9" spans="1:13" ht="12.75">
      <c r="A9" s="22" t="s">
        <v>99</v>
      </c>
      <c r="B9" s="9" t="s">
        <v>100</v>
      </c>
      <c r="C9" s="3">
        <v>26</v>
      </c>
      <c r="D9" s="4">
        <v>12</v>
      </c>
      <c r="E9" s="4">
        <v>3</v>
      </c>
      <c r="F9" s="4">
        <v>10</v>
      </c>
      <c r="G9" s="28" t="s">
        <v>154</v>
      </c>
      <c r="H9" s="11" t="s">
        <v>11</v>
      </c>
      <c r="I9" s="30" t="s">
        <v>98</v>
      </c>
      <c r="J9" s="3">
        <v>39</v>
      </c>
      <c r="M9" s="3"/>
    </row>
    <row r="10" spans="1:13" ht="12.75">
      <c r="A10" s="22" t="s">
        <v>103</v>
      </c>
      <c r="B10" s="9" t="s">
        <v>120</v>
      </c>
      <c r="C10" s="3">
        <v>26</v>
      </c>
      <c r="D10" s="4">
        <v>11</v>
      </c>
      <c r="E10" s="4">
        <v>5</v>
      </c>
      <c r="F10" s="4">
        <v>10</v>
      </c>
      <c r="G10" s="28" t="s">
        <v>155</v>
      </c>
      <c r="H10" s="11" t="s">
        <v>11</v>
      </c>
      <c r="I10" s="30" t="s">
        <v>155</v>
      </c>
      <c r="J10" s="3">
        <v>38</v>
      </c>
      <c r="M10" s="3"/>
    </row>
    <row r="11" spans="1:13" ht="12.75">
      <c r="A11" s="22" t="s">
        <v>105</v>
      </c>
      <c r="B11" s="9" t="s">
        <v>116</v>
      </c>
      <c r="C11" s="3">
        <v>26</v>
      </c>
      <c r="D11" s="4">
        <v>9</v>
      </c>
      <c r="E11" s="4">
        <v>8</v>
      </c>
      <c r="F11" s="4">
        <v>9</v>
      </c>
      <c r="G11" s="28" t="s">
        <v>102</v>
      </c>
      <c r="H11" s="11" t="s">
        <v>11</v>
      </c>
      <c r="I11" s="30" t="s">
        <v>102</v>
      </c>
      <c r="J11" s="3">
        <v>35</v>
      </c>
      <c r="M11" s="3"/>
    </row>
    <row r="12" spans="1:13" ht="12.75">
      <c r="A12" s="22" t="s">
        <v>106</v>
      </c>
      <c r="B12" s="9" t="s">
        <v>82</v>
      </c>
      <c r="C12" s="3">
        <v>26</v>
      </c>
      <c r="D12" s="4">
        <v>9</v>
      </c>
      <c r="E12" s="4">
        <v>7</v>
      </c>
      <c r="F12" s="4">
        <v>10</v>
      </c>
      <c r="G12" s="28" t="s">
        <v>155</v>
      </c>
      <c r="H12" s="11" t="s">
        <v>11</v>
      </c>
      <c r="I12" s="30" t="s">
        <v>104</v>
      </c>
      <c r="J12" s="3">
        <v>34</v>
      </c>
      <c r="M12" s="3"/>
    </row>
    <row r="13" spans="1:13" ht="12.75">
      <c r="A13" s="22" t="s">
        <v>108</v>
      </c>
      <c r="B13" s="9" t="s">
        <v>119</v>
      </c>
      <c r="C13" s="3">
        <v>26</v>
      </c>
      <c r="D13" s="4">
        <v>8</v>
      </c>
      <c r="E13" s="4">
        <v>10</v>
      </c>
      <c r="F13" s="4">
        <v>11</v>
      </c>
      <c r="G13" s="28" t="s">
        <v>156</v>
      </c>
      <c r="H13" s="11" t="s">
        <v>11</v>
      </c>
      <c r="I13" s="30" t="s">
        <v>101</v>
      </c>
      <c r="J13" s="3">
        <v>34</v>
      </c>
      <c r="M13" s="3"/>
    </row>
    <row r="14" spans="1:13" ht="12.75">
      <c r="A14" s="33" t="s">
        <v>109</v>
      </c>
      <c r="B14" s="34" t="s">
        <v>12</v>
      </c>
      <c r="C14" s="35">
        <v>26</v>
      </c>
      <c r="D14" s="36">
        <v>8</v>
      </c>
      <c r="E14" s="36">
        <v>9</v>
      </c>
      <c r="F14" s="36">
        <v>9</v>
      </c>
      <c r="G14" s="37" t="s">
        <v>107</v>
      </c>
      <c r="H14" s="38" t="s">
        <v>11</v>
      </c>
      <c r="I14" s="39" t="s">
        <v>157</v>
      </c>
      <c r="J14" s="40">
        <v>33</v>
      </c>
      <c r="M14" s="3"/>
    </row>
    <row r="15" spans="1:13" ht="12.75">
      <c r="A15" s="22" t="s">
        <v>110</v>
      </c>
      <c r="B15" s="9" t="s">
        <v>117</v>
      </c>
      <c r="C15" s="3">
        <v>26</v>
      </c>
      <c r="D15" s="4">
        <v>8</v>
      </c>
      <c r="E15" s="4">
        <v>5</v>
      </c>
      <c r="F15" s="4">
        <v>14</v>
      </c>
      <c r="G15" s="28" t="s">
        <v>107</v>
      </c>
      <c r="H15" s="11" t="s">
        <v>11</v>
      </c>
      <c r="I15" s="30" t="s">
        <v>156</v>
      </c>
      <c r="J15" s="3">
        <v>29</v>
      </c>
      <c r="M15" s="3"/>
    </row>
    <row r="16" spans="1:13" ht="12.75">
      <c r="A16" s="23" t="s">
        <v>111</v>
      </c>
      <c r="B16" s="24" t="s">
        <v>87</v>
      </c>
      <c r="C16" s="25">
        <v>26</v>
      </c>
      <c r="D16" s="26">
        <v>8</v>
      </c>
      <c r="E16" s="26">
        <v>4</v>
      </c>
      <c r="F16" s="26">
        <v>14</v>
      </c>
      <c r="G16" s="29" t="s">
        <v>114</v>
      </c>
      <c r="H16" s="27" t="s">
        <v>11</v>
      </c>
      <c r="I16" s="31">
        <v>55</v>
      </c>
      <c r="J16" s="25">
        <v>28</v>
      </c>
      <c r="M16" s="3"/>
    </row>
    <row r="17" spans="1:13" ht="12.75">
      <c r="A17" s="22" t="s">
        <v>112</v>
      </c>
      <c r="B17" s="9" t="s">
        <v>136</v>
      </c>
      <c r="C17" s="3">
        <v>26</v>
      </c>
      <c r="D17" s="4">
        <v>7</v>
      </c>
      <c r="E17" s="22">
        <v>6</v>
      </c>
      <c r="F17" s="22">
        <v>13</v>
      </c>
      <c r="G17" s="28" t="s">
        <v>158</v>
      </c>
      <c r="H17" s="11" t="s">
        <v>11</v>
      </c>
      <c r="I17" s="30">
        <v>44</v>
      </c>
      <c r="J17" s="3">
        <v>27</v>
      </c>
      <c r="M17" s="3"/>
    </row>
    <row r="18" spans="1:13" ht="12.75">
      <c r="A18" s="22" t="s">
        <v>113</v>
      </c>
      <c r="B18" s="4" t="s">
        <v>125</v>
      </c>
      <c r="C18" s="3">
        <v>26</v>
      </c>
      <c r="D18" s="4">
        <v>4</v>
      </c>
      <c r="E18" s="4">
        <v>8</v>
      </c>
      <c r="F18" s="4">
        <v>14</v>
      </c>
      <c r="G18" s="28" t="s">
        <v>102</v>
      </c>
      <c r="H18" s="11" t="s">
        <v>11</v>
      </c>
      <c r="I18" s="30">
        <v>60</v>
      </c>
      <c r="J18" s="3">
        <v>20</v>
      </c>
      <c r="M18" s="3"/>
    </row>
    <row r="19" spans="1:13" ht="15">
      <c r="A19" s="1"/>
      <c r="C19" s="3"/>
      <c r="D19" s="3"/>
      <c r="E19" s="3"/>
      <c r="F19" s="3"/>
      <c r="G19" s="11"/>
      <c r="H19" s="3"/>
      <c r="I19" s="11"/>
      <c r="J19" s="3"/>
      <c r="K19" s="3"/>
      <c r="L19" s="3"/>
      <c r="M19" s="3"/>
    </row>
    <row r="20" spans="1:13" ht="15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1"/>
      <c r="C28" s="3"/>
      <c r="D28" s="3"/>
      <c r="E28" s="3"/>
      <c r="F28" s="3"/>
      <c r="G28" s="11"/>
      <c r="H28" s="3"/>
      <c r="I28" s="3"/>
      <c r="J28" s="3"/>
      <c r="K28" s="3"/>
      <c r="L28" s="3"/>
      <c r="M28" s="3"/>
    </row>
    <row r="29" spans="1:13" ht="15">
      <c r="A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</sheetData>
  <mergeCells count="2">
    <mergeCell ref="G4:I4"/>
    <mergeCell ref="C2:G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Meisner</cp:lastModifiedBy>
  <cp:lastPrinted>2010-11-12T09:24:40Z</cp:lastPrinted>
  <dcterms:created xsi:type="dcterms:W3CDTF">1997-01-24T11:07:25Z</dcterms:created>
  <dcterms:modified xsi:type="dcterms:W3CDTF">2011-01-19T10:02:42Z</dcterms:modified>
  <cp:category/>
  <cp:version/>
  <cp:contentType/>
  <cp:contentStatus/>
</cp:coreProperties>
</file>